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sumotoyuichi\Desktop\"/>
    </mc:Choice>
  </mc:AlternateContent>
  <xr:revisionPtr revIDLastSave="0" documentId="13_ncr:1_{F5084BE6-ECCF-41DD-9901-0B682C6AF444}" xr6:coauthVersionLast="45" xr6:coauthVersionMax="45" xr10:uidLastSave="{00000000-0000-0000-0000-000000000000}"/>
  <bookViews>
    <workbookView xWindow="390" yWindow="390" windowWidth="22740" windowHeight="14670" xr2:uid="{470498BF-A757-4127-875C-68A89BCACC20}"/>
  </bookViews>
  <sheets>
    <sheet name="都道府県別・月別" sheetId="1" r:id="rId1"/>
    <sheet name="都道府県別・年別" sheetId="2" r:id="rId2"/>
    <sheet name="都道府県別・年代別" sheetId="3" r:id="rId3"/>
    <sheet name="都道府県別・有効旅券数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" i="4" l="1"/>
  <c r="N28" i="4"/>
  <c r="N24" i="4"/>
  <c r="N41" i="4"/>
  <c r="N2" i="4"/>
  <c r="N48" i="4"/>
  <c r="N51" i="4"/>
  <c r="M51" i="4"/>
  <c r="L51" i="4"/>
  <c r="N50" i="4"/>
  <c r="M50" i="4"/>
  <c r="L50" i="4"/>
  <c r="N49" i="4"/>
  <c r="M49" i="4"/>
  <c r="L49" i="4"/>
  <c r="M48" i="4"/>
  <c r="L48" i="4"/>
  <c r="N47" i="4"/>
  <c r="M47" i="4"/>
  <c r="L47" i="4"/>
  <c r="N46" i="4"/>
  <c r="M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M41" i="4"/>
  <c r="L41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M36" i="4"/>
  <c r="L36" i="4"/>
  <c r="N35" i="4"/>
  <c r="M35" i="4"/>
  <c r="L35" i="4"/>
  <c r="N34" i="4"/>
  <c r="M34" i="4"/>
  <c r="L34" i="4"/>
  <c r="N33" i="4"/>
  <c r="M33" i="4"/>
  <c r="L33" i="4"/>
  <c r="N32" i="4"/>
  <c r="M32" i="4"/>
  <c r="L32" i="4"/>
  <c r="N31" i="4"/>
  <c r="M31" i="4"/>
  <c r="L31" i="4"/>
  <c r="N30" i="4"/>
  <c r="M30" i="4"/>
  <c r="L30" i="4"/>
  <c r="N29" i="4"/>
  <c r="M29" i="4"/>
  <c r="L29" i="4"/>
  <c r="M28" i="4"/>
  <c r="L28" i="4"/>
  <c r="N27" i="4"/>
  <c r="M27" i="4"/>
  <c r="L27" i="4"/>
  <c r="N26" i="4"/>
  <c r="M26" i="4"/>
  <c r="L26" i="4"/>
  <c r="N25" i="4"/>
  <c r="M25" i="4"/>
  <c r="L25" i="4"/>
  <c r="M24" i="4"/>
  <c r="L24" i="4"/>
  <c r="N23" i="4"/>
  <c r="M23" i="4"/>
  <c r="L23" i="4"/>
  <c r="N22" i="4"/>
  <c r="M22" i="4"/>
  <c r="L22" i="4"/>
  <c r="N21" i="4"/>
  <c r="M21" i="4"/>
  <c r="L21" i="4"/>
  <c r="N20" i="4"/>
  <c r="M20" i="4"/>
  <c r="L20" i="4"/>
  <c r="N19" i="4"/>
  <c r="M19" i="4"/>
  <c r="L19" i="4"/>
  <c r="N18" i="4"/>
  <c r="M18" i="4"/>
  <c r="L18" i="4"/>
  <c r="N17" i="4"/>
  <c r="M17" i="4"/>
  <c r="L17" i="4"/>
  <c r="N16" i="4"/>
  <c r="M16" i="4"/>
  <c r="L16" i="4"/>
  <c r="N15" i="4"/>
  <c r="M15" i="4"/>
  <c r="L15" i="4"/>
  <c r="M14" i="4"/>
  <c r="L14" i="4"/>
  <c r="N13" i="4"/>
  <c r="M13" i="4"/>
  <c r="L13" i="4"/>
  <c r="N12" i="4"/>
  <c r="M12" i="4"/>
  <c r="L12" i="4"/>
  <c r="N11" i="4"/>
  <c r="M11" i="4"/>
  <c r="L11" i="4"/>
  <c r="N10" i="4"/>
  <c r="M10" i="4"/>
  <c r="L10" i="4"/>
  <c r="N9" i="4"/>
  <c r="M9" i="4"/>
  <c r="L9" i="4"/>
  <c r="N8" i="4"/>
  <c r="M8" i="4"/>
  <c r="L8" i="4"/>
  <c r="N7" i="4"/>
  <c r="M7" i="4"/>
  <c r="L7" i="4"/>
  <c r="N6" i="4"/>
  <c r="M6" i="4"/>
  <c r="L6" i="4"/>
  <c r="N5" i="4"/>
  <c r="M5" i="4"/>
  <c r="L5" i="4"/>
  <c r="N4" i="4"/>
  <c r="M4" i="4"/>
  <c r="L4" i="4"/>
  <c r="N3" i="4"/>
  <c r="M3" i="4"/>
  <c r="L3" i="4"/>
  <c r="M2" i="4"/>
  <c r="L2" i="4"/>
  <c r="D49" i="4" l="1"/>
  <c r="D51" i="4" s="1"/>
  <c r="C49" i="4"/>
  <c r="C51" i="4" s="1"/>
  <c r="B49" i="4"/>
  <c r="B51" i="4" s="1"/>
</calcChain>
</file>

<file path=xl/sharedStrings.xml><?xml version="1.0" encoding="utf-8"?>
<sst xmlns="http://schemas.openxmlformats.org/spreadsheetml/2006/main" count="379" uniqueCount="69">
  <si>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</si>
  <si>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</si>
  <si>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</si>
  <si>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</si>
  <si>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</si>
  <si>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</si>
  <si>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</si>
  <si>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</si>
  <si>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</si>
  <si>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</si>
  <si>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</si>
  <si>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</si>
  <si>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</si>
  <si>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</si>
  <si>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</si>
  <si>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</si>
  <si>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</si>
  <si>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</si>
  <si>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</si>
  <si>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</si>
  <si>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</si>
  <si>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</si>
  <si>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</si>
  <si>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</si>
  <si>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</si>
  <si>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</si>
  <si>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</si>
  <si>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</si>
  <si>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</si>
  <si>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</si>
  <si>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</si>
  <si>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</si>
  <si>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</si>
  <si>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</si>
  <si>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</si>
  <si>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</si>
  <si>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</si>
  <si>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</si>
  <si>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</si>
  <si>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</si>
  <si>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</si>
  <si>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</si>
  <si>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</si>
  <si>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</si>
  <si>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</si>
  <si>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</si>
  <si>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</si>
  <si>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※カラーチャートは各列ごとに設定</t>
    <rPh sb="9" eb="11">
      <t>カクレツ</t>
    </rPh>
    <rPh sb="14" eb="16">
      <t>セッテイ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</si>
  <si>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</si>
  <si>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</si>
  <si>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</si>
  <si>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発行数</t>
    <rPh sb="0" eb="3">
      <t>ハッコウスウ</t>
    </rPh>
    <phoneticPr fontId="2"/>
  </si>
  <si>
    <t>前年比</t>
    <phoneticPr fontId="2"/>
  </si>
  <si>
    <t>合計</t>
  </si>
  <si>
    <t>19歳以下</t>
  </si>
  <si>
    <t>20代</t>
  </si>
  <si>
    <t>30代</t>
  </si>
  <si>
    <t>40代</t>
  </si>
  <si>
    <t>50代</t>
  </si>
  <si>
    <t>60代</t>
  </si>
  <si>
    <t>70代</t>
  </si>
  <si>
    <t>80歳以上</t>
  </si>
  <si>
    <t>5年旅券</t>
  </si>
  <si>
    <t>10年旅券</t>
  </si>
  <si>
    <t>合計</t>
    <rPh sb="0" eb="2">
      <t>ゴウケイ</t>
    </rPh>
    <phoneticPr fontId="2"/>
  </si>
  <si>
    <t>※29歳以下を除外</t>
    <rPh sb="3" eb="4">
      <t>サイ</t>
    </rPh>
    <rPh sb="4" eb="6">
      <t>イカ</t>
    </rPh>
    <rPh sb="7" eb="9">
      <t>ジョガイ</t>
    </rPh>
    <phoneticPr fontId="2"/>
  </si>
  <si>
    <t>外務省・在外公館</t>
    <phoneticPr fontId="2"/>
  </si>
  <si>
    <t>小計</t>
    <rPh sb="0" eb="2">
      <t>ショウケイ</t>
    </rPh>
    <phoneticPr fontId="2"/>
  </si>
  <si>
    <t>増減</t>
    <rPh sb="0" eb="2">
      <t>ゾウゲン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</si>
</sst>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月&quot;"/>
    <numFmt numFmtId="177" formatCode="0.0%"/>
  </numFmts>
  <fonts count="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F7F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1" fillId="2" borderId="0" xfId="0" applyNumberFormat="1" applyFont="1" applyFill="1" applyAlignment="1">
      <alignment horizontal="center"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2" borderId="0" xfId="0" applyFont="1" applyFill="1" applyAlignment="1">
      <alignment horizontal="center" vertical="center"/>
    </xf>
    <xf numFmtId="177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176" fontId="1" fillId="2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B837F-A86B-4E14-8645-AB06E5856663}">
  <sheetPr codeName="Sheet2"/>
  <dimension ref="A1:AV138"/>
  <sheetViews>
    <sheetView showGridLine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 x14ac:dyDescent="0.4"/>
  <cols>
    <col min="1" max="16384" width="9" style="2"/>
  </cols>
  <sheetData>
    <row r="1" spans="1:48" x14ac:dyDescent="0.4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x14ac:dyDescent="0.4">
      <c r="A2" s="1">
        <v>1</v>
      </c>
      <c r="B2" s="3">
        <v>12177</v>
      </c>
      <c r="C2" s="3">
        <v>1610</v>
      </c>
      <c r="D2" s="3">
        <v>1981</v>
      </c>
      <c r="E2" s="3">
        <v>5104</v>
      </c>
      <c r="F2" s="3">
        <v>1163</v>
      </c>
      <c r="G2" s="3">
        <v>1791</v>
      </c>
      <c r="H2" s="3">
        <v>3312</v>
      </c>
      <c r="I2" s="3">
        <v>7484</v>
      </c>
      <c r="J2" s="3">
        <v>4938</v>
      </c>
      <c r="K2" s="3">
        <v>4942</v>
      </c>
      <c r="L2" s="3">
        <v>24613</v>
      </c>
      <c r="M2" s="3">
        <v>22975</v>
      </c>
      <c r="N2" s="3">
        <v>68092</v>
      </c>
      <c r="O2" s="3">
        <v>39929</v>
      </c>
      <c r="P2" s="3">
        <v>4181</v>
      </c>
      <c r="Q2" s="3">
        <v>2522</v>
      </c>
      <c r="R2" s="3">
        <v>3234</v>
      </c>
      <c r="S2" s="3">
        <v>2001</v>
      </c>
      <c r="T2" s="3">
        <v>2285</v>
      </c>
      <c r="U2" s="3">
        <v>5323</v>
      </c>
      <c r="V2" s="3">
        <v>6199</v>
      </c>
      <c r="W2" s="3">
        <v>10132</v>
      </c>
      <c r="X2" s="3">
        <v>28811</v>
      </c>
      <c r="Y2" s="3">
        <v>5478</v>
      </c>
      <c r="Z2" s="3">
        <v>4868</v>
      </c>
      <c r="AA2" s="3">
        <v>10432</v>
      </c>
      <c r="AB2" s="3">
        <v>36954</v>
      </c>
      <c r="AC2" s="3">
        <v>20277</v>
      </c>
      <c r="AD2" s="3">
        <v>5017</v>
      </c>
      <c r="AE2" s="3">
        <v>2730</v>
      </c>
      <c r="AF2" s="3">
        <v>1133</v>
      </c>
      <c r="AG2" s="3">
        <v>1159</v>
      </c>
      <c r="AH2" s="3">
        <v>4975</v>
      </c>
      <c r="AI2" s="3">
        <v>7695</v>
      </c>
      <c r="AJ2" s="3">
        <v>2978</v>
      </c>
      <c r="AK2" s="3">
        <v>1537</v>
      </c>
      <c r="AL2" s="3">
        <v>2233</v>
      </c>
      <c r="AM2" s="3">
        <v>2814</v>
      </c>
      <c r="AN2" s="3">
        <v>1228</v>
      </c>
      <c r="AO2" s="3">
        <v>17375</v>
      </c>
      <c r="AP2" s="3">
        <v>2023</v>
      </c>
      <c r="AQ2" s="3">
        <v>2678</v>
      </c>
      <c r="AR2" s="3">
        <v>4193</v>
      </c>
      <c r="AS2" s="3">
        <v>2505</v>
      </c>
      <c r="AT2" s="3">
        <v>1740</v>
      </c>
      <c r="AU2" s="3">
        <v>2651</v>
      </c>
      <c r="AV2" s="3">
        <v>4732</v>
      </c>
    </row>
    <row r="3" spans="1:48" x14ac:dyDescent="0.4">
      <c r="A3" s="1">
        <v>2</v>
      </c>
      <c r="B3" s="3">
        <v>11142</v>
      </c>
      <c r="C3" s="3">
        <v>1411</v>
      </c>
      <c r="D3" s="3">
        <v>1619</v>
      </c>
      <c r="E3" s="3">
        <v>4630</v>
      </c>
      <c r="F3" s="3">
        <v>1001</v>
      </c>
      <c r="G3" s="3">
        <v>1633</v>
      </c>
      <c r="H3" s="3">
        <v>2813</v>
      </c>
      <c r="I3" s="3">
        <v>6533</v>
      </c>
      <c r="J3" s="3">
        <v>4413</v>
      </c>
      <c r="K3" s="3">
        <v>4168</v>
      </c>
      <c r="L3" s="3">
        <v>21872</v>
      </c>
      <c r="M3" s="3">
        <v>22119</v>
      </c>
      <c r="N3" s="3">
        <v>65051</v>
      </c>
      <c r="O3" s="3">
        <v>37380</v>
      </c>
      <c r="P3" s="3">
        <v>3626</v>
      </c>
      <c r="Q3" s="3">
        <v>2415</v>
      </c>
      <c r="R3" s="3">
        <v>3002</v>
      </c>
      <c r="S3" s="3">
        <v>1804</v>
      </c>
      <c r="T3" s="3">
        <v>1947</v>
      </c>
      <c r="U3" s="3">
        <v>4310</v>
      </c>
      <c r="V3" s="3">
        <v>5604</v>
      </c>
      <c r="W3" s="3">
        <v>9044</v>
      </c>
      <c r="X3" s="3">
        <v>26711</v>
      </c>
      <c r="Y3" s="3">
        <v>5023</v>
      </c>
      <c r="Z3" s="3">
        <v>4727</v>
      </c>
      <c r="AA3" s="3">
        <v>9439</v>
      </c>
      <c r="AB3" s="3">
        <v>33994</v>
      </c>
      <c r="AC3" s="3">
        <v>19478</v>
      </c>
      <c r="AD3" s="3">
        <v>4612</v>
      </c>
      <c r="AE3" s="3">
        <v>2281</v>
      </c>
      <c r="AF3" s="3">
        <v>1033</v>
      </c>
      <c r="AG3" s="3">
        <v>1011</v>
      </c>
      <c r="AH3" s="3">
        <v>4686</v>
      </c>
      <c r="AI3" s="3">
        <v>7051</v>
      </c>
      <c r="AJ3" s="3">
        <v>2778</v>
      </c>
      <c r="AK3" s="3">
        <v>1493</v>
      </c>
      <c r="AL3" s="3">
        <v>2243</v>
      </c>
      <c r="AM3" s="3">
        <v>2628</v>
      </c>
      <c r="AN3" s="3">
        <v>1128</v>
      </c>
      <c r="AO3" s="3">
        <v>17126</v>
      </c>
      <c r="AP3" s="3">
        <v>2013</v>
      </c>
      <c r="AQ3" s="3">
        <v>2520</v>
      </c>
      <c r="AR3" s="3">
        <v>4081</v>
      </c>
      <c r="AS3" s="3">
        <v>2353</v>
      </c>
      <c r="AT3" s="3">
        <v>1759</v>
      </c>
      <c r="AU3" s="3">
        <v>2465</v>
      </c>
      <c r="AV3" s="3">
        <v>4423</v>
      </c>
    </row>
    <row r="4" spans="1:48" x14ac:dyDescent="0.4">
      <c r="A4" s="1">
        <v>3</v>
      </c>
      <c r="B4" s="3">
        <v>10722</v>
      </c>
      <c r="C4" s="3">
        <v>1493</v>
      </c>
      <c r="D4" s="3">
        <v>1793</v>
      </c>
      <c r="E4" s="3">
        <v>4321</v>
      </c>
      <c r="F4" s="3">
        <v>1077</v>
      </c>
      <c r="G4" s="3">
        <v>1528</v>
      </c>
      <c r="H4" s="3">
        <v>3622</v>
      </c>
      <c r="I4" s="3">
        <v>6466</v>
      </c>
      <c r="J4" s="3">
        <v>4038</v>
      </c>
      <c r="K4" s="3">
        <v>4376</v>
      </c>
      <c r="L4" s="3">
        <v>23338</v>
      </c>
      <c r="M4" s="3">
        <v>22350</v>
      </c>
      <c r="N4" s="3">
        <v>67289</v>
      </c>
      <c r="O4" s="3">
        <v>37402</v>
      </c>
      <c r="P4" s="3">
        <v>4539</v>
      </c>
      <c r="Q4" s="3">
        <v>2711</v>
      </c>
      <c r="R4" s="3">
        <v>3361</v>
      </c>
      <c r="S4" s="3">
        <v>2114</v>
      </c>
      <c r="T4" s="3">
        <v>1862</v>
      </c>
      <c r="U4" s="3">
        <v>4840</v>
      </c>
      <c r="V4" s="3">
        <v>5401</v>
      </c>
      <c r="W4" s="3">
        <v>10418</v>
      </c>
      <c r="X4" s="3">
        <v>26071</v>
      </c>
      <c r="Y4" s="3">
        <v>4919</v>
      </c>
      <c r="Z4" s="3">
        <v>5745</v>
      </c>
      <c r="AA4" s="3">
        <v>9841</v>
      </c>
      <c r="AB4" s="3">
        <v>37343</v>
      </c>
      <c r="AC4" s="3">
        <v>21761</v>
      </c>
      <c r="AD4" s="3">
        <v>4484</v>
      </c>
      <c r="AE4" s="3">
        <v>2026</v>
      </c>
      <c r="AF4" s="3">
        <v>1106</v>
      </c>
      <c r="AG4" s="3">
        <v>1037</v>
      </c>
      <c r="AH4" s="3">
        <v>4559</v>
      </c>
      <c r="AI4" s="3">
        <v>7083</v>
      </c>
      <c r="AJ4" s="3">
        <v>2861</v>
      </c>
      <c r="AK4" s="3">
        <v>1524</v>
      </c>
      <c r="AL4" s="3">
        <v>2397</v>
      </c>
      <c r="AM4" s="3">
        <v>2535</v>
      </c>
      <c r="AN4" s="3">
        <v>1297</v>
      </c>
      <c r="AO4" s="3">
        <v>17944</v>
      </c>
      <c r="AP4" s="3">
        <v>1949</v>
      </c>
      <c r="AQ4" s="3">
        <v>2506</v>
      </c>
      <c r="AR4" s="3">
        <v>4047</v>
      </c>
      <c r="AS4" s="3">
        <v>2473</v>
      </c>
      <c r="AT4" s="3">
        <v>1773</v>
      </c>
      <c r="AU4" s="3">
        <v>2826</v>
      </c>
      <c r="AV4" s="3">
        <v>4567</v>
      </c>
    </row>
    <row r="5" spans="1:48" x14ac:dyDescent="0.4">
      <c r="A5" s="1">
        <v>4</v>
      </c>
      <c r="B5" s="3">
        <v>8902</v>
      </c>
      <c r="C5" s="3">
        <v>1231</v>
      </c>
      <c r="D5" s="3">
        <v>1536</v>
      </c>
      <c r="E5" s="3">
        <v>3916</v>
      </c>
      <c r="F5" s="2">
        <v>900</v>
      </c>
      <c r="G5" s="3">
        <v>1289</v>
      </c>
      <c r="H5" s="3">
        <v>2913</v>
      </c>
      <c r="I5" s="3">
        <v>6211</v>
      </c>
      <c r="J5" s="3">
        <v>3551</v>
      </c>
      <c r="K5" s="3">
        <v>4191</v>
      </c>
      <c r="L5" s="3">
        <v>20074</v>
      </c>
      <c r="M5" s="3">
        <v>20084</v>
      </c>
      <c r="N5" s="3">
        <v>61798</v>
      </c>
      <c r="O5" s="3">
        <v>33426</v>
      </c>
      <c r="P5" s="3">
        <v>3721</v>
      </c>
      <c r="Q5" s="3">
        <v>1989</v>
      </c>
      <c r="R5" s="3">
        <v>2802</v>
      </c>
      <c r="S5" s="3">
        <v>1764</v>
      </c>
      <c r="T5" s="3">
        <v>1697</v>
      </c>
      <c r="U5" s="3">
        <v>3952</v>
      </c>
      <c r="V5" s="3">
        <v>4612</v>
      </c>
      <c r="W5" s="3">
        <v>8371</v>
      </c>
      <c r="X5" s="3">
        <v>22824</v>
      </c>
      <c r="Y5" s="3">
        <v>4088</v>
      </c>
      <c r="Z5" s="3">
        <v>4787</v>
      </c>
      <c r="AA5" s="3">
        <v>8669</v>
      </c>
      <c r="AB5" s="3">
        <v>31399</v>
      </c>
      <c r="AC5" s="3">
        <v>16545</v>
      </c>
      <c r="AD5" s="3">
        <v>3679</v>
      </c>
      <c r="AE5" s="3">
        <v>1764</v>
      </c>
      <c r="AF5" s="2">
        <v>918</v>
      </c>
      <c r="AG5" s="2">
        <v>903</v>
      </c>
      <c r="AH5" s="3">
        <v>3981</v>
      </c>
      <c r="AI5" s="3">
        <v>6075</v>
      </c>
      <c r="AJ5" s="3">
        <v>2489</v>
      </c>
      <c r="AK5" s="3">
        <v>1477</v>
      </c>
      <c r="AL5" s="3">
        <v>1845</v>
      </c>
      <c r="AM5" s="3">
        <v>2216</v>
      </c>
      <c r="AN5" s="3">
        <v>1047</v>
      </c>
      <c r="AO5" s="3">
        <v>15483</v>
      </c>
      <c r="AP5" s="3">
        <v>1739</v>
      </c>
      <c r="AQ5" s="3">
        <v>2248</v>
      </c>
      <c r="AR5" s="3">
        <v>3815</v>
      </c>
      <c r="AS5" s="3">
        <v>2189</v>
      </c>
      <c r="AT5" s="3">
        <v>1612</v>
      </c>
      <c r="AU5" s="3">
        <v>2583</v>
      </c>
      <c r="AV5" s="3">
        <v>3989</v>
      </c>
    </row>
    <row r="6" spans="1:48" x14ac:dyDescent="0.4">
      <c r="A6" s="1">
        <v>5</v>
      </c>
      <c r="B6" s="3">
        <v>8533</v>
      </c>
      <c r="C6" s="3">
        <v>1394</v>
      </c>
      <c r="D6" s="3">
        <v>1383</v>
      </c>
      <c r="E6" s="3">
        <v>4335</v>
      </c>
      <c r="F6" s="2">
        <v>936</v>
      </c>
      <c r="G6" s="3">
        <v>1577</v>
      </c>
      <c r="H6" s="3">
        <v>2898</v>
      </c>
      <c r="I6" s="3">
        <v>6515</v>
      </c>
      <c r="J6" s="3">
        <v>4150</v>
      </c>
      <c r="K6" s="3">
        <v>4102</v>
      </c>
      <c r="L6" s="3">
        <v>22318</v>
      </c>
      <c r="M6" s="3">
        <v>20487</v>
      </c>
      <c r="N6" s="3">
        <v>67478</v>
      </c>
      <c r="O6" s="3">
        <v>35673</v>
      </c>
      <c r="P6" s="3">
        <v>3573</v>
      </c>
      <c r="Q6" s="3">
        <v>2158</v>
      </c>
      <c r="R6" s="3">
        <v>3125</v>
      </c>
      <c r="S6" s="3">
        <v>1710</v>
      </c>
      <c r="T6" s="3">
        <v>1864</v>
      </c>
      <c r="U6" s="3">
        <v>4005</v>
      </c>
      <c r="V6" s="3">
        <v>5060</v>
      </c>
      <c r="W6" s="3">
        <v>9140</v>
      </c>
      <c r="X6" s="3">
        <v>25534</v>
      </c>
      <c r="Y6" s="3">
        <v>4611</v>
      </c>
      <c r="Z6" s="3">
        <v>4509</v>
      </c>
      <c r="AA6" s="3">
        <v>8870</v>
      </c>
      <c r="AB6" s="3">
        <v>31445</v>
      </c>
      <c r="AC6" s="3">
        <v>18408</v>
      </c>
      <c r="AD6" s="3">
        <v>4251</v>
      </c>
      <c r="AE6" s="3">
        <v>2052</v>
      </c>
      <c r="AF6" s="3">
        <v>1109</v>
      </c>
      <c r="AG6" s="3">
        <v>1040</v>
      </c>
      <c r="AH6" s="3">
        <v>4205</v>
      </c>
      <c r="AI6" s="3">
        <v>7465</v>
      </c>
      <c r="AJ6" s="3">
        <v>2686</v>
      </c>
      <c r="AK6" s="3">
        <v>1496</v>
      </c>
      <c r="AL6" s="3">
        <v>2149</v>
      </c>
      <c r="AM6" s="3">
        <v>2350</v>
      </c>
      <c r="AN6" s="3">
        <v>1193</v>
      </c>
      <c r="AO6" s="3">
        <v>15851</v>
      </c>
      <c r="AP6" s="3">
        <v>1848</v>
      </c>
      <c r="AQ6" s="3">
        <v>2473</v>
      </c>
      <c r="AR6" s="3">
        <v>3938</v>
      </c>
      <c r="AS6" s="3">
        <v>2114</v>
      </c>
      <c r="AT6" s="3">
        <v>1965</v>
      </c>
      <c r="AU6" s="3">
        <v>2546</v>
      </c>
      <c r="AV6" s="3">
        <v>4143</v>
      </c>
    </row>
    <row r="7" spans="1:48" x14ac:dyDescent="0.4">
      <c r="A7" s="1">
        <v>6</v>
      </c>
      <c r="B7" s="3">
        <v>9082</v>
      </c>
      <c r="C7" s="3">
        <v>1505</v>
      </c>
      <c r="D7" s="3">
        <v>1288</v>
      </c>
      <c r="E7" s="3">
        <v>4330</v>
      </c>
      <c r="F7" s="3">
        <v>1042</v>
      </c>
      <c r="G7" s="3">
        <v>1767</v>
      </c>
      <c r="H7" s="3">
        <v>2673</v>
      </c>
      <c r="I7" s="3">
        <v>6752</v>
      </c>
      <c r="J7" s="3">
        <v>4329</v>
      </c>
      <c r="K7" s="3">
        <v>4189</v>
      </c>
      <c r="L7" s="3">
        <v>23452</v>
      </c>
      <c r="M7" s="3">
        <v>21500</v>
      </c>
      <c r="N7" s="3">
        <v>72782</v>
      </c>
      <c r="O7" s="3">
        <v>37355</v>
      </c>
      <c r="P7" s="3">
        <v>3438</v>
      </c>
      <c r="Q7" s="3">
        <v>2245</v>
      </c>
      <c r="R7" s="3">
        <v>3244</v>
      </c>
      <c r="S7" s="3">
        <v>1706</v>
      </c>
      <c r="T7" s="3">
        <v>1995</v>
      </c>
      <c r="U7" s="3">
        <v>4049</v>
      </c>
      <c r="V7" s="3">
        <v>5165</v>
      </c>
      <c r="W7" s="3">
        <v>9819</v>
      </c>
      <c r="X7" s="3">
        <v>26303</v>
      </c>
      <c r="Y7" s="3">
        <v>4493</v>
      </c>
      <c r="Z7" s="3">
        <v>4566</v>
      </c>
      <c r="AA7" s="3">
        <v>8882</v>
      </c>
      <c r="AB7" s="3">
        <v>32748</v>
      </c>
      <c r="AC7" s="3">
        <v>21050</v>
      </c>
      <c r="AD7" s="3">
        <v>4533</v>
      </c>
      <c r="AE7" s="3">
        <v>2209</v>
      </c>
      <c r="AF7" s="3">
        <v>1086</v>
      </c>
      <c r="AG7" s="2">
        <v>921</v>
      </c>
      <c r="AH7" s="3">
        <v>4447</v>
      </c>
      <c r="AI7" s="3">
        <v>7295</v>
      </c>
      <c r="AJ7" s="3">
        <v>2724</v>
      </c>
      <c r="AK7" s="3">
        <v>1413</v>
      </c>
      <c r="AL7" s="3">
        <v>1913</v>
      </c>
      <c r="AM7" s="3">
        <v>2497</v>
      </c>
      <c r="AN7" s="3">
        <v>1005</v>
      </c>
      <c r="AO7" s="3">
        <v>17370</v>
      </c>
      <c r="AP7" s="3">
        <v>1852</v>
      </c>
      <c r="AQ7" s="3">
        <v>2595</v>
      </c>
      <c r="AR7" s="3">
        <v>3983</v>
      </c>
      <c r="AS7" s="3">
        <v>2192</v>
      </c>
      <c r="AT7" s="3">
        <v>1857</v>
      </c>
      <c r="AU7" s="3">
        <v>2683</v>
      </c>
      <c r="AV7" s="3">
        <v>4156</v>
      </c>
    </row>
    <row r="8" spans="1:48" x14ac:dyDescent="0.4">
      <c r="A8" s="1">
        <v>7</v>
      </c>
      <c r="B8" s="3">
        <v>10822</v>
      </c>
      <c r="C8" s="3">
        <v>1481</v>
      </c>
      <c r="D8" s="3">
        <v>1802</v>
      </c>
      <c r="E8" s="3">
        <v>5289</v>
      </c>
      <c r="F8" s="3">
        <v>1240</v>
      </c>
      <c r="G8" s="3">
        <v>2176</v>
      </c>
      <c r="H8" s="3">
        <v>3263</v>
      </c>
      <c r="I8" s="3">
        <v>8246</v>
      </c>
      <c r="J8" s="3">
        <v>5045</v>
      </c>
      <c r="K8" s="3">
        <v>4900</v>
      </c>
      <c r="L8" s="3">
        <v>27226</v>
      </c>
      <c r="M8" s="3">
        <v>24438</v>
      </c>
      <c r="N8" s="3">
        <v>80456</v>
      </c>
      <c r="O8" s="3">
        <v>41414</v>
      </c>
      <c r="P8" s="3">
        <v>4371</v>
      </c>
      <c r="Q8" s="3">
        <v>2671</v>
      </c>
      <c r="R8" s="3">
        <v>3243</v>
      </c>
      <c r="S8" s="3">
        <v>1938</v>
      </c>
      <c r="T8" s="3">
        <v>2149</v>
      </c>
      <c r="U8" s="3">
        <v>4934</v>
      </c>
      <c r="V8" s="3">
        <v>5862</v>
      </c>
      <c r="W8" s="3">
        <v>12508</v>
      </c>
      <c r="X8" s="3">
        <v>30109</v>
      </c>
      <c r="Y8" s="3">
        <v>5332</v>
      </c>
      <c r="Z8" s="3">
        <v>5597</v>
      </c>
      <c r="AA8" s="3">
        <v>10541</v>
      </c>
      <c r="AB8" s="3">
        <v>36559</v>
      </c>
      <c r="AC8" s="3">
        <v>20758</v>
      </c>
      <c r="AD8" s="3">
        <v>5423</v>
      </c>
      <c r="AE8" s="3">
        <v>2472</v>
      </c>
      <c r="AF8" s="3">
        <v>1214</v>
      </c>
      <c r="AG8" s="3">
        <v>1184</v>
      </c>
      <c r="AH8" s="3">
        <v>5187</v>
      </c>
      <c r="AI8" s="3">
        <v>8167</v>
      </c>
      <c r="AJ8" s="3">
        <v>3460</v>
      </c>
      <c r="AK8" s="3">
        <v>1468</v>
      </c>
      <c r="AL8" s="3">
        <v>2424</v>
      </c>
      <c r="AM8" s="3">
        <v>2760</v>
      </c>
      <c r="AN8" s="3">
        <v>1224</v>
      </c>
      <c r="AO8" s="3">
        <v>19754</v>
      </c>
      <c r="AP8" s="3">
        <v>2279</v>
      </c>
      <c r="AQ8" s="3">
        <v>3179</v>
      </c>
      <c r="AR8" s="3">
        <v>4855</v>
      </c>
      <c r="AS8" s="3">
        <v>3101</v>
      </c>
      <c r="AT8" s="3">
        <v>1929</v>
      </c>
      <c r="AU8" s="3">
        <v>3127</v>
      </c>
      <c r="AV8" s="3">
        <v>4818</v>
      </c>
    </row>
    <row r="9" spans="1:48" x14ac:dyDescent="0.4">
      <c r="A9" s="1">
        <v>8</v>
      </c>
      <c r="B9" s="3">
        <v>11043</v>
      </c>
      <c r="C9" s="3">
        <v>1721</v>
      </c>
      <c r="D9" s="3">
        <v>2006</v>
      </c>
      <c r="E9" s="3">
        <v>5514</v>
      </c>
      <c r="F9" s="3">
        <v>1568</v>
      </c>
      <c r="G9" s="3">
        <v>2270</v>
      </c>
      <c r="H9" s="3">
        <v>3506</v>
      </c>
      <c r="I9" s="3">
        <v>8674</v>
      </c>
      <c r="J9" s="3">
        <v>4641</v>
      </c>
      <c r="K9" s="3">
        <v>5022</v>
      </c>
      <c r="L9" s="3">
        <v>23661</v>
      </c>
      <c r="M9" s="3">
        <v>22024</v>
      </c>
      <c r="N9" s="3">
        <v>68923</v>
      </c>
      <c r="O9" s="3">
        <v>36781</v>
      </c>
      <c r="P9" s="3">
        <v>5490</v>
      </c>
      <c r="Q9" s="3">
        <v>2698</v>
      </c>
      <c r="R9" s="3">
        <v>3145</v>
      </c>
      <c r="S9" s="3">
        <v>1786</v>
      </c>
      <c r="T9" s="3">
        <v>2226</v>
      </c>
      <c r="U9" s="3">
        <v>5715</v>
      </c>
      <c r="V9" s="3">
        <v>5465</v>
      </c>
      <c r="W9" s="3">
        <v>12413</v>
      </c>
      <c r="X9" s="3">
        <v>27369</v>
      </c>
      <c r="Y9" s="3">
        <v>4924</v>
      </c>
      <c r="Z9" s="3">
        <v>4959</v>
      </c>
      <c r="AA9" s="3">
        <v>10796</v>
      </c>
      <c r="AB9" s="3">
        <v>31876</v>
      </c>
      <c r="AC9" s="3">
        <v>20694</v>
      </c>
      <c r="AD9" s="3">
        <v>4566</v>
      </c>
      <c r="AE9" s="3">
        <v>2364</v>
      </c>
      <c r="AF9" s="3">
        <v>1339</v>
      </c>
      <c r="AG9" s="3">
        <v>1184</v>
      </c>
      <c r="AH9" s="3">
        <v>4894</v>
      </c>
      <c r="AI9" s="3">
        <v>8023</v>
      </c>
      <c r="AJ9" s="3">
        <v>2714</v>
      </c>
      <c r="AK9" s="3">
        <v>1376</v>
      </c>
      <c r="AL9" s="3">
        <v>2189</v>
      </c>
      <c r="AM9" s="3">
        <v>2770</v>
      </c>
      <c r="AN9" s="3">
        <v>1231</v>
      </c>
      <c r="AO9" s="3">
        <v>17844</v>
      </c>
      <c r="AP9" s="3">
        <v>2016</v>
      </c>
      <c r="AQ9" s="3">
        <v>3954</v>
      </c>
      <c r="AR9" s="3">
        <v>5020</v>
      </c>
      <c r="AS9" s="3">
        <v>3029</v>
      </c>
      <c r="AT9" s="3">
        <v>2359</v>
      </c>
      <c r="AU9" s="3">
        <v>3064</v>
      </c>
      <c r="AV9" s="3">
        <v>5070</v>
      </c>
    </row>
    <row r="10" spans="1:48" x14ac:dyDescent="0.4">
      <c r="A10" s="1">
        <v>9</v>
      </c>
      <c r="B10" s="3">
        <v>8633</v>
      </c>
      <c r="C10" s="3">
        <v>1327</v>
      </c>
      <c r="D10" s="3">
        <v>1413</v>
      </c>
      <c r="E10" s="3">
        <v>3663</v>
      </c>
      <c r="F10" s="2">
        <v>992</v>
      </c>
      <c r="G10" s="3">
        <v>1516</v>
      </c>
      <c r="H10" s="3">
        <v>2265</v>
      </c>
      <c r="I10" s="3">
        <v>5234</v>
      </c>
      <c r="J10" s="3">
        <v>3567</v>
      </c>
      <c r="K10" s="3">
        <v>3274</v>
      </c>
      <c r="L10" s="3">
        <v>17832</v>
      </c>
      <c r="M10" s="3">
        <v>15478</v>
      </c>
      <c r="N10" s="3">
        <v>52369</v>
      </c>
      <c r="O10" s="3">
        <v>27522</v>
      </c>
      <c r="P10" s="3">
        <v>3251</v>
      </c>
      <c r="Q10" s="3">
        <v>1760</v>
      </c>
      <c r="R10" s="3">
        <v>2308</v>
      </c>
      <c r="S10" s="3">
        <v>1506</v>
      </c>
      <c r="T10" s="3">
        <v>1590</v>
      </c>
      <c r="U10" s="3">
        <v>3828</v>
      </c>
      <c r="V10" s="3">
        <v>4184</v>
      </c>
      <c r="W10" s="3">
        <v>7481</v>
      </c>
      <c r="X10" s="3">
        <v>20503</v>
      </c>
      <c r="Y10" s="3">
        <v>3661</v>
      </c>
      <c r="Z10" s="3">
        <v>3407</v>
      </c>
      <c r="AA10" s="3">
        <v>6826</v>
      </c>
      <c r="AB10" s="3">
        <v>24884</v>
      </c>
      <c r="AC10" s="3">
        <v>14356</v>
      </c>
      <c r="AD10" s="3">
        <v>3339</v>
      </c>
      <c r="AE10" s="3">
        <v>1843</v>
      </c>
      <c r="AF10" s="2">
        <v>815</v>
      </c>
      <c r="AG10" s="2">
        <v>796</v>
      </c>
      <c r="AH10" s="3">
        <v>3429</v>
      </c>
      <c r="AI10" s="3">
        <v>5135</v>
      </c>
      <c r="AJ10" s="3">
        <v>1951</v>
      </c>
      <c r="AK10" s="3">
        <v>1027</v>
      </c>
      <c r="AL10" s="3">
        <v>1702</v>
      </c>
      <c r="AM10" s="3">
        <v>2261</v>
      </c>
      <c r="AN10" s="3">
        <v>1012</v>
      </c>
      <c r="AO10" s="3">
        <v>12242</v>
      </c>
      <c r="AP10" s="3">
        <v>1413</v>
      </c>
      <c r="AQ10" s="3">
        <v>1965</v>
      </c>
      <c r="AR10" s="3">
        <v>2858</v>
      </c>
      <c r="AS10" s="3">
        <v>1798</v>
      </c>
      <c r="AT10" s="3">
        <v>1514</v>
      </c>
      <c r="AU10" s="3">
        <v>2136</v>
      </c>
      <c r="AV10" s="3">
        <v>4017</v>
      </c>
    </row>
    <row r="11" spans="1:48" x14ac:dyDescent="0.4">
      <c r="A11" s="1">
        <v>10</v>
      </c>
      <c r="B11" s="3">
        <v>9685</v>
      </c>
      <c r="C11" s="3">
        <v>1491</v>
      </c>
      <c r="D11" s="3">
        <v>1615</v>
      </c>
      <c r="E11" s="3">
        <v>3979</v>
      </c>
      <c r="F11" s="3">
        <v>1082</v>
      </c>
      <c r="G11" s="3">
        <v>1372</v>
      </c>
      <c r="H11" s="3">
        <v>2389</v>
      </c>
      <c r="I11" s="3">
        <v>5614</v>
      </c>
      <c r="J11" s="3">
        <v>3450</v>
      </c>
      <c r="K11" s="3">
        <v>3552</v>
      </c>
      <c r="L11" s="3">
        <v>17529</v>
      </c>
      <c r="M11" s="3">
        <v>16914</v>
      </c>
      <c r="N11" s="3">
        <v>54779</v>
      </c>
      <c r="O11" s="3">
        <v>28361</v>
      </c>
      <c r="P11" s="3">
        <v>3119</v>
      </c>
      <c r="Q11" s="3">
        <v>1816</v>
      </c>
      <c r="R11" s="3">
        <v>2265</v>
      </c>
      <c r="S11" s="3">
        <v>1521</v>
      </c>
      <c r="T11" s="3">
        <v>1636</v>
      </c>
      <c r="U11" s="3">
        <v>4084</v>
      </c>
      <c r="V11" s="3">
        <v>4326</v>
      </c>
      <c r="W11" s="3">
        <v>7615</v>
      </c>
      <c r="X11" s="3">
        <v>20985</v>
      </c>
      <c r="Y11" s="3">
        <v>3849</v>
      </c>
      <c r="Z11" s="3">
        <v>3461</v>
      </c>
      <c r="AA11" s="3">
        <v>6917</v>
      </c>
      <c r="AB11" s="3">
        <v>25582</v>
      </c>
      <c r="AC11" s="3">
        <v>13608</v>
      </c>
      <c r="AD11" s="3">
        <v>3434</v>
      </c>
      <c r="AE11" s="3">
        <v>1720</v>
      </c>
      <c r="AF11" s="2">
        <v>770</v>
      </c>
      <c r="AG11" s="2">
        <v>785</v>
      </c>
      <c r="AH11" s="3">
        <v>3684</v>
      </c>
      <c r="AI11" s="3">
        <v>5605</v>
      </c>
      <c r="AJ11" s="3">
        <v>1915</v>
      </c>
      <c r="AK11" s="3">
        <v>1207</v>
      </c>
      <c r="AL11" s="3">
        <v>1746</v>
      </c>
      <c r="AM11" s="3">
        <v>2229</v>
      </c>
      <c r="AN11" s="2">
        <v>836</v>
      </c>
      <c r="AO11" s="3">
        <v>13038</v>
      </c>
      <c r="AP11" s="3">
        <v>1471</v>
      </c>
      <c r="AQ11" s="3">
        <v>1774</v>
      </c>
      <c r="AR11" s="3">
        <v>3041</v>
      </c>
      <c r="AS11" s="3">
        <v>1643</v>
      </c>
      <c r="AT11" s="3">
        <v>1458</v>
      </c>
      <c r="AU11" s="3">
        <v>1937</v>
      </c>
      <c r="AV11" s="3">
        <v>4412</v>
      </c>
    </row>
    <row r="12" spans="1:48" x14ac:dyDescent="0.4">
      <c r="A12" s="1">
        <v>11</v>
      </c>
      <c r="B12" s="3">
        <v>9390</v>
      </c>
      <c r="C12" s="3">
        <v>1303</v>
      </c>
      <c r="D12" s="3">
        <v>1339</v>
      </c>
      <c r="E12" s="3">
        <v>3614</v>
      </c>
      <c r="F12" s="3">
        <v>1012</v>
      </c>
      <c r="G12" s="3">
        <v>1256</v>
      </c>
      <c r="H12" s="3">
        <v>2136</v>
      </c>
      <c r="I12" s="3">
        <v>5151</v>
      </c>
      <c r="J12" s="3">
        <v>3229</v>
      </c>
      <c r="K12" s="3">
        <v>3078</v>
      </c>
      <c r="L12" s="3">
        <v>16958</v>
      </c>
      <c r="M12" s="3">
        <v>16244</v>
      </c>
      <c r="N12" s="3">
        <v>51568</v>
      </c>
      <c r="O12" s="3">
        <v>29008</v>
      </c>
      <c r="P12" s="3">
        <v>2893</v>
      </c>
      <c r="Q12" s="3">
        <v>1751</v>
      </c>
      <c r="R12" s="3">
        <v>2192</v>
      </c>
      <c r="S12" s="3">
        <v>1372</v>
      </c>
      <c r="T12" s="3">
        <v>1636</v>
      </c>
      <c r="U12" s="3">
        <v>3751</v>
      </c>
      <c r="V12" s="3">
        <v>4205</v>
      </c>
      <c r="W12" s="3">
        <v>6827</v>
      </c>
      <c r="X12" s="3">
        <v>19668</v>
      </c>
      <c r="Y12" s="3">
        <v>3719</v>
      </c>
      <c r="Z12" s="3">
        <v>3381</v>
      </c>
      <c r="AA12" s="3">
        <v>7274</v>
      </c>
      <c r="AB12" s="3">
        <v>25018</v>
      </c>
      <c r="AC12" s="3">
        <v>14650</v>
      </c>
      <c r="AD12" s="3">
        <v>3293</v>
      </c>
      <c r="AE12" s="3">
        <v>1708</v>
      </c>
      <c r="AF12" s="2">
        <v>672</v>
      </c>
      <c r="AG12" s="2">
        <v>640</v>
      </c>
      <c r="AH12" s="3">
        <v>3122</v>
      </c>
      <c r="AI12" s="3">
        <v>5153</v>
      </c>
      <c r="AJ12" s="3">
        <v>1826</v>
      </c>
      <c r="AK12" s="3">
        <v>1123</v>
      </c>
      <c r="AL12" s="3">
        <v>1714</v>
      </c>
      <c r="AM12" s="3">
        <v>2023</v>
      </c>
      <c r="AN12" s="2">
        <v>847</v>
      </c>
      <c r="AO12" s="3">
        <v>11979</v>
      </c>
      <c r="AP12" s="3">
        <v>1361</v>
      </c>
      <c r="AQ12" s="3">
        <v>1798</v>
      </c>
      <c r="AR12" s="3">
        <v>2656</v>
      </c>
      <c r="AS12" s="3">
        <v>1634</v>
      </c>
      <c r="AT12" s="3">
        <v>1305</v>
      </c>
      <c r="AU12" s="3">
        <v>1791</v>
      </c>
      <c r="AV12" s="3">
        <v>4237</v>
      </c>
    </row>
    <row r="13" spans="1:48" x14ac:dyDescent="0.4">
      <c r="A13" s="1">
        <v>12</v>
      </c>
      <c r="B13" s="3">
        <v>9482</v>
      </c>
      <c r="C13" s="3">
        <v>1351</v>
      </c>
      <c r="D13" s="3">
        <v>1530</v>
      </c>
      <c r="E13" s="3">
        <v>3975</v>
      </c>
      <c r="F13" s="3">
        <v>1007</v>
      </c>
      <c r="G13" s="3">
        <v>1441</v>
      </c>
      <c r="H13" s="3">
        <v>2524</v>
      </c>
      <c r="I13" s="3">
        <v>5391</v>
      </c>
      <c r="J13" s="3">
        <v>3691</v>
      </c>
      <c r="K13" s="3">
        <v>3457</v>
      </c>
      <c r="L13" s="3">
        <v>18107</v>
      </c>
      <c r="M13" s="3">
        <v>17783</v>
      </c>
      <c r="N13" s="3">
        <v>54102</v>
      </c>
      <c r="O13" s="3">
        <v>31173</v>
      </c>
      <c r="P13" s="3">
        <v>3181</v>
      </c>
      <c r="Q13" s="3">
        <v>2038</v>
      </c>
      <c r="R13" s="3">
        <v>2327</v>
      </c>
      <c r="S13" s="3">
        <v>1608</v>
      </c>
      <c r="T13" s="3">
        <v>1876</v>
      </c>
      <c r="U13" s="3">
        <v>4006</v>
      </c>
      <c r="V13" s="3">
        <v>4729</v>
      </c>
      <c r="W13" s="3">
        <v>7085</v>
      </c>
      <c r="X13" s="3">
        <v>20486</v>
      </c>
      <c r="Y13" s="3">
        <v>3848</v>
      </c>
      <c r="Z13" s="3">
        <v>3721</v>
      </c>
      <c r="AA13" s="3">
        <v>8224</v>
      </c>
      <c r="AB13" s="3">
        <v>26206</v>
      </c>
      <c r="AC13" s="3">
        <v>14947</v>
      </c>
      <c r="AD13" s="3">
        <v>3661</v>
      </c>
      <c r="AE13" s="3">
        <v>1832</v>
      </c>
      <c r="AF13" s="2">
        <v>903</v>
      </c>
      <c r="AG13" s="2">
        <v>824</v>
      </c>
      <c r="AH13" s="3">
        <v>3582</v>
      </c>
      <c r="AI13" s="3">
        <v>5745</v>
      </c>
      <c r="AJ13" s="3">
        <v>2085</v>
      </c>
      <c r="AK13" s="3">
        <v>1271</v>
      </c>
      <c r="AL13" s="3">
        <v>1823</v>
      </c>
      <c r="AM13" s="3">
        <v>2564</v>
      </c>
      <c r="AN13" s="2">
        <v>932</v>
      </c>
      <c r="AO13" s="3">
        <v>12849</v>
      </c>
      <c r="AP13" s="3">
        <v>1438</v>
      </c>
      <c r="AQ13" s="3">
        <v>1887</v>
      </c>
      <c r="AR13" s="3">
        <v>2905</v>
      </c>
      <c r="AS13" s="3">
        <v>1620</v>
      </c>
      <c r="AT13" s="3">
        <v>1362</v>
      </c>
      <c r="AU13" s="3">
        <v>1863</v>
      </c>
      <c r="AV13" s="3">
        <v>3877</v>
      </c>
    </row>
    <row r="14" spans="1:48" x14ac:dyDescent="0.4">
      <c r="A14" s="2" t="s">
        <v>47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66" spans="2:48" x14ac:dyDescent="0.4">
      <c r="B66" s="3"/>
      <c r="C66" s="6"/>
      <c r="D66" s="3"/>
      <c r="E66" s="6"/>
      <c r="F66" s="3"/>
      <c r="G66" s="6"/>
    </row>
    <row r="68" spans="2:48" x14ac:dyDescent="0.4">
      <c r="B68" s="3"/>
      <c r="C68" s="3"/>
      <c r="D68" s="3"/>
      <c r="E68" s="3"/>
      <c r="F68" s="3"/>
      <c r="G68" s="3"/>
      <c r="H68" s="3"/>
      <c r="I68" s="3"/>
      <c r="J68" s="3"/>
    </row>
    <row r="69" spans="2:48" x14ac:dyDescent="0.4">
      <c r="B69" s="3"/>
      <c r="C69" s="3"/>
      <c r="D69" s="3"/>
      <c r="E69" s="3"/>
      <c r="F69" s="3"/>
      <c r="G69" s="3"/>
      <c r="J69" s="3"/>
    </row>
    <row r="70" spans="2:48" x14ac:dyDescent="0.4"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2:48" x14ac:dyDescent="0.4"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2:48" x14ac:dyDescent="0.4"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2:48" x14ac:dyDescent="0.4"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2:48" x14ac:dyDescent="0.4"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2:48" x14ac:dyDescent="0.4"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2:48" x14ac:dyDescent="0.4"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2:48" x14ac:dyDescent="0.4">
      <c r="B77" s="3"/>
      <c r="C77" s="3"/>
      <c r="D77" s="3"/>
      <c r="E77" s="3"/>
      <c r="F77" s="3"/>
      <c r="G77" s="3"/>
      <c r="H77" s="3"/>
      <c r="J77" s="3"/>
    </row>
    <row r="78" spans="2:48" x14ac:dyDescent="0.4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</row>
    <row r="79" spans="2:48" x14ac:dyDescent="0.4">
      <c r="B79" s="3"/>
      <c r="C79" s="3"/>
      <c r="D79" s="3"/>
      <c r="E79" s="3"/>
      <c r="F79" s="3"/>
      <c r="G79" s="3"/>
      <c r="H79" s="3"/>
      <c r="I79" s="3"/>
      <c r="J79" s="3"/>
      <c r="L79" s="3"/>
      <c r="N79" s="3"/>
      <c r="R79" s="3"/>
    </row>
    <row r="80" spans="2:48" x14ac:dyDescent="0.4">
      <c r="B80" s="3"/>
      <c r="C80" s="3"/>
      <c r="D80" s="3"/>
      <c r="E80" s="3"/>
      <c r="F80" s="3"/>
      <c r="G80" s="3"/>
      <c r="H80" s="3"/>
      <c r="I80" s="3"/>
      <c r="J80" s="3"/>
      <c r="L80" s="3"/>
      <c r="N80" s="3"/>
      <c r="P80" s="3"/>
      <c r="R80" s="3"/>
    </row>
    <row r="81" spans="2:18" x14ac:dyDescent="0.4">
      <c r="B81" s="3"/>
      <c r="C81" s="3"/>
      <c r="D81" s="3"/>
      <c r="E81" s="3"/>
      <c r="F81" s="3"/>
      <c r="G81" s="3"/>
      <c r="H81" s="3"/>
      <c r="I81" s="3"/>
      <c r="J81" s="3"/>
      <c r="L81" s="3"/>
      <c r="N81" s="3"/>
      <c r="P81" s="3"/>
      <c r="R81" s="3"/>
    </row>
    <row r="82" spans="2:18" x14ac:dyDescent="0.4">
      <c r="B82" s="3"/>
      <c r="C82" s="3"/>
      <c r="D82" s="3"/>
      <c r="E82" s="3"/>
      <c r="F82" s="3"/>
      <c r="G82" s="3"/>
      <c r="H82" s="3"/>
      <c r="I82" s="3"/>
      <c r="J82" s="3"/>
      <c r="L82" s="3"/>
      <c r="N82" s="3"/>
      <c r="P82" s="3"/>
      <c r="R82" s="3"/>
    </row>
    <row r="83" spans="2:18" x14ac:dyDescent="0.4">
      <c r="B83" s="3"/>
      <c r="C83" s="3"/>
      <c r="D83" s="3"/>
      <c r="E83" s="3"/>
      <c r="F83" s="3"/>
      <c r="G83" s="3"/>
      <c r="H83" s="3"/>
      <c r="I83" s="3"/>
      <c r="J83" s="3"/>
      <c r="L83" s="3"/>
      <c r="N83" s="3"/>
      <c r="P83" s="3"/>
      <c r="R83" s="3"/>
    </row>
    <row r="84" spans="2:18" x14ac:dyDescent="0.4">
      <c r="B84" s="3"/>
      <c r="C84" s="3"/>
      <c r="D84" s="3"/>
      <c r="E84" s="3"/>
      <c r="F84" s="3"/>
      <c r="G84" s="3"/>
      <c r="H84" s="3"/>
      <c r="J84" s="3"/>
      <c r="L84" s="3"/>
      <c r="N84" s="3"/>
      <c r="R84" s="3"/>
    </row>
    <row r="85" spans="2:18" x14ac:dyDescent="0.4">
      <c r="B85" s="3"/>
      <c r="C85" s="3"/>
      <c r="D85" s="3"/>
      <c r="E85" s="3"/>
      <c r="F85" s="3"/>
      <c r="G85" s="3"/>
      <c r="H85" s="3"/>
      <c r="J85" s="3"/>
      <c r="L85" s="3"/>
      <c r="N85" s="3"/>
      <c r="R85" s="3"/>
    </row>
    <row r="86" spans="2:18" x14ac:dyDescent="0.4">
      <c r="B86" s="3"/>
      <c r="C86" s="3"/>
      <c r="D86" s="3"/>
      <c r="E86" s="3"/>
      <c r="F86" s="3"/>
      <c r="G86" s="3"/>
      <c r="H86" s="3"/>
      <c r="J86" s="3"/>
      <c r="L86" s="3"/>
      <c r="N86" s="3"/>
      <c r="R86" s="3"/>
    </row>
    <row r="87" spans="2:18" x14ac:dyDescent="0.4">
      <c r="B87" s="3"/>
      <c r="C87" s="3"/>
      <c r="D87" s="3"/>
      <c r="E87" s="3"/>
      <c r="F87" s="3"/>
      <c r="G87" s="3"/>
      <c r="H87" s="3"/>
      <c r="J87" s="3"/>
      <c r="L87" s="3"/>
      <c r="N87" s="3"/>
      <c r="R87" s="3"/>
    </row>
    <row r="88" spans="2:18" x14ac:dyDescent="0.4">
      <c r="B88" s="3"/>
      <c r="C88" s="3"/>
      <c r="D88" s="3"/>
      <c r="E88" s="3"/>
      <c r="F88" s="3"/>
      <c r="G88" s="3"/>
      <c r="H88" s="3"/>
      <c r="J88" s="3"/>
      <c r="L88" s="3"/>
      <c r="N88" s="3"/>
      <c r="R88" s="3"/>
    </row>
    <row r="89" spans="2:18" x14ac:dyDescent="0.4">
      <c r="B89" s="3"/>
      <c r="C89" s="3"/>
      <c r="D89" s="3"/>
      <c r="E89" s="3"/>
      <c r="F89" s="3"/>
      <c r="G89" s="3"/>
      <c r="H89" s="3"/>
      <c r="I89" s="3"/>
      <c r="J89" s="3"/>
      <c r="L89" s="3"/>
      <c r="N89" s="3"/>
      <c r="R89" s="3"/>
    </row>
    <row r="90" spans="2:18" x14ac:dyDescent="0.4">
      <c r="B90" s="3"/>
      <c r="C90" s="3"/>
      <c r="D90" s="3"/>
      <c r="E90" s="3"/>
      <c r="F90" s="3"/>
      <c r="G90" s="3"/>
      <c r="H90" s="3"/>
      <c r="I90" s="3"/>
      <c r="J90" s="3"/>
      <c r="L90" s="3"/>
      <c r="N90" s="3"/>
      <c r="R90" s="3"/>
    </row>
    <row r="91" spans="2:18" x14ac:dyDescent="0.4">
      <c r="B91" s="3"/>
      <c r="C91" s="3"/>
      <c r="D91" s="3"/>
      <c r="E91" s="3"/>
      <c r="F91" s="3"/>
      <c r="G91" s="3"/>
      <c r="H91" s="3"/>
      <c r="I91" s="3"/>
      <c r="J91" s="3"/>
      <c r="L91" s="3"/>
      <c r="N91" s="3"/>
      <c r="P91" s="3"/>
      <c r="R91" s="3"/>
    </row>
    <row r="92" spans="2:18" x14ac:dyDescent="0.4">
      <c r="B92" s="3"/>
      <c r="C92" s="3"/>
      <c r="D92" s="3"/>
      <c r="E92" s="3"/>
      <c r="F92" s="3"/>
      <c r="G92" s="3"/>
      <c r="H92" s="3"/>
      <c r="I92" s="3"/>
      <c r="J92" s="3"/>
      <c r="L92" s="3"/>
      <c r="N92" s="3"/>
      <c r="P92" s="3"/>
      <c r="R92" s="3"/>
    </row>
    <row r="93" spans="2:18" x14ac:dyDescent="0.4">
      <c r="B93" s="3"/>
      <c r="C93" s="3"/>
      <c r="D93" s="3"/>
      <c r="E93" s="3"/>
      <c r="F93" s="3"/>
      <c r="G93" s="3"/>
      <c r="H93" s="3"/>
      <c r="J93" s="3"/>
      <c r="L93" s="3"/>
      <c r="N93" s="3"/>
      <c r="R93" s="3"/>
    </row>
    <row r="94" spans="2:18" x14ac:dyDescent="0.4">
      <c r="B94" s="3"/>
      <c r="C94" s="3"/>
      <c r="D94" s="3"/>
      <c r="E94" s="3"/>
      <c r="F94" s="3"/>
      <c r="G94" s="3"/>
      <c r="H94" s="3"/>
      <c r="I94" s="3"/>
      <c r="J94" s="3"/>
      <c r="L94" s="3"/>
      <c r="N94" s="3"/>
      <c r="R94" s="3"/>
    </row>
    <row r="95" spans="2:18" x14ac:dyDescent="0.4">
      <c r="B95" s="3"/>
      <c r="C95" s="3"/>
      <c r="D95" s="3"/>
      <c r="E95" s="3"/>
      <c r="F95" s="3"/>
      <c r="G95" s="3"/>
      <c r="H95" s="3"/>
      <c r="I95" s="3"/>
      <c r="J95" s="3"/>
      <c r="L95" s="3"/>
      <c r="N95" s="3"/>
      <c r="R95" s="3"/>
    </row>
    <row r="96" spans="2:18" x14ac:dyDescent="0.4">
      <c r="B96" s="3"/>
      <c r="C96" s="3"/>
      <c r="D96" s="3"/>
      <c r="E96" s="3"/>
      <c r="F96" s="3"/>
      <c r="G96" s="3"/>
      <c r="H96" s="3"/>
      <c r="I96" s="3"/>
      <c r="J96" s="3"/>
      <c r="L96" s="3"/>
      <c r="N96" s="3"/>
      <c r="P96" s="3"/>
      <c r="R96" s="3"/>
    </row>
    <row r="97" spans="2:18" x14ac:dyDescent="0.4">
      <c r="B97" s="3"/>
      <c r="C97" s="3"/>
      <c r="D97" s="3"/>
      <c r="E97" s="3"/>
      <c r="F97" s="3"/>
      <c r="G97" s="3"/>
      <c r="H97" s="3"/>
      <c r="I97" s="3"/>
      <c r="J97" s="3"/>
      <c r="L97" s="3"/>
      <c r="N97" s="3"/>
      <c r="P97" s="3"/>
      <c r="R97" s="3"/>
    </row>
    <row r="98" spans="2:18" x14ac:dyDescent="0.4">
      <c r="B98" s="3"/>
      <c r="C98" s="3"/>
      <c r="D98" s="3"/>
      <c r="E98" s="3"/>
      <c r="F98" s="3"/>
      <c r="G98" s="3"/>
      <c r="H98" s="3"/>
      <c r="J98" s="3"/>
      <c r="L98" s="3"/>
      <c r="N98" s="3"/>
      <c r="R98" s="3"/>
    </row>
    <row r="99" spans="2:18" x14ac:dyDescent="0.4">
      <c r="B99" s="3"/>
      <c r="C99" s="3"/>
      <c r="D99" s="3"/>
      <c r="E99" s="3"/>
      <c r="F99" s="3"/>
      <c r="G99" s="3"/>
      <c r="H99" s="3"/>
      <c r="J99" s="3"/>
      <c r="L99" s="3"/>
      <c r="N99" s="3"/>
      <c r="R99" s="3"/>
    </row>
    <row r="100" spans="2:18" x14ac:dyDescent="0.4">
      <c r="B100" s="3"/>
      <c r="C100" s="3"/>
      <c r="D100" s="3"/>
      <c r="E100" s="3"/>
      <c r="F100" s="3"/>
      <c r="G100" s="3"/>
      <c r="H100" s="3"/>
      <c r="J100" s="3"/>
      <c r="L100" s="3"/>
      <c r="R100" s="3"/>
    </row>
    <row r="101" spans="2:18" x14ac:dyDescent="0.4">
      <c r="B101" s="3"/>
      <c r="C101" s="3"/>
      <c r="D101" s="3"/>
      <c r="E101" s="3"/>
      <c r="F101" s="3"/>
      <c r="G101" s="3"/>
      <c r="H101" s="3"/>
      <c r="J101" s="3"/>
      <c r="L101" s="3"/>
      <c r="R101" s="3"/>
    </row>
    <row r="102" spans="2:18" x14ac:dyDescent="0.4">
      <c r="B102" s="3"/>
      <c r="C102" s="3"/>
      <c r="D102" s="3"/>
      <c r="E102" s="3"/>
      <c r="F102" s="3"/>
      <c r="G102" s="3"/>
      <c r="H102" s="3"/>
      <c r="J102" s="3"/>
      <c r="L102" s="3"/>
      <c r="N102" s="3"/>
      <c r="R102" s="3"/>
    </row>
    <row r="103" spans="2:18" x14ac:dyDescent="0.4">
      <c r="B103" s="3"/>
      <c r="C103" s="3"/>
      <c r="D103" s="3"/>
      <c r="E103" s="3"/>
      <c r="F103" s="3"/>
      <c r="G103" s="3"/>
      <c r="H103" s="3"/>
      <c r="J103" s="3"/>
      <c r="L103" s="3"/>
      <c r="N103" s="3"/>
      <c r="R103" s="3"/>
    </row>
    <row r="104" spans="2:18" x14ac:dyDescent="0.4">
      <c r="B104" s="3"/>
      <c r="C104" s="3"/>
      <c r="D104" s="3"/>
      <c r="E104" s="3"/>
      <c r="F104" s="3"/>
      <c r="G104" s="3"/>
      <c r="H104" s="3"/>
      <c r="J104" s="3"/>
      <c r="L104" s="3"/>
      <c r="N104" s="3"/>
      <c r="R104" s="3"/>
    </row>
    <row r="105" spans="2:18" x14ac:dyDescent="0.4">
      <c r="B105" s="3"/>
      <c r="C105" s="3"/>
      <c r="D105" s="3"/>
      <c r="E105" s="3"/>
      <c r="F105" s="3"/>
      <c r="G105" s="3"/>
      <c r="H105" s="3"/>
      <c r="J105" s="3"/>
      <c r="L105" s="3"/>
      <c r="R105" s="3"/>
    </row>
    <row r="106" spans="2:18" x14ac:dyDescent="0.4">
      <c r="B106" s="3"/>
      <c r="C106" s="3"/>
      <c r="D106" s="3"/>
      <c r="E106" s="3"/>
      <c r="F106" s="3"/>
      <c r="G106" s="3"/>
      <c r="H106" s="3"/>
      <c r="J106" s="3"/>
      <c r="L106" s="3"/>
      <c r="N106" s="3"/>
      <c r="R106" s="3"/>
    </row>
    <row r="107" spans="2:18" x14ac:dyDescent="0.4">
      <c r="B107" s="3"/>
      <c r="C107" s="3"/>
      <c r="D107" s="3"/>
      <c r="E107" s="3"/>
      <c r="F107" s="3"/>
      <c r="G107" s="3"/>
      <c r="H107" s="3"/>
      <c r="I107" s="3"/>
      <c r="J107" s="3"/>
      <c r="L107" s="3"/>
      <c r="N107" s="3"/>
      <c r="R107" s="3"/>
    </row>
    <row r="108" spans="2:18" x14ac:dyDescent="0.4">
      <c r="B108" s="3"/>
      <c r="C108" s="3"/>
      <c r="D108" s="3"/>
      <c r="E108" s="3"/>
      <c r="F108" s="3"/>
      <c r="G108" s="3"/>
      <c r="H108" s="3"/>
      <c r="J108" s="3"/>
      <c r="L108" s="3"/>
      <c r="R108" s="3"/>
    </row>
    <row r="109" spans="2:18" x14ac:dyDescent="0.4">
      <c r="B109" s="3"/>
      <c r="C109" s="3"/>
      <c r="D109" s="3"/>
      <c r="E109" s="3"/>
      <c r="F109" s="3"/>
      <c r="G109" s="3"/>
      <c r="H109" s="3"/>
      <c r="I109" s="3"/>
      <c r="J109" s="3"/>
      <c r="L109" s="3"/>
      <c r="N109" s="3"/>
      <c r="P109" s="3"/>
      <c r="R109" s="3"/>
    </row>
    <row r="110" spans="2:18" x14ac:dyDescent="0.4">
      <c r="B110" s="3"/>
      <c r="C110" s="3"/>
      <c r="D110" s="3"/>
      <c r="E110" s="3"/>
      <c r="F110" s="3"/>
      <c r="G110" s="3"/>
      <c r="H110" s="3"/>
      <c r="J110" s="3"/>
      <c r="L110" s="3"/>
      <c r="N110" s="3"/>
      <c r="R110" s="3"/>
    </row>
    <row r="111" spans="2:18" x14ac:dyDescent="0.4">
      <c r="B111" s="3"/>
      <c r="C111" s="3"/>
      <c r="D111" s="3"/>
      <c r="E111" s="3"/>
      <c r="F111" s="3"/>
      <c r="G111" s="3"/>
      <c r="H111" s="3"/>
      <c r="J111" s="3"/>
      <c r="L111" s="3"/>
      <c r="N111" s="3"/>
      <c r="R111" s="3"/>
    </row>
    <row r="112" spans="2:18" x14ac:dyDescent="0.4">
      <c r="B112" s="3"/>
      <c r="C112" s="3"/>
      <c r="D112" s="3"/>
      <c r="E112" s="3"/>
      <c r="F112" s="3"/>
      <c r="G112" s="3"/>
      <c r="H112" s="3"/>
      <c r="J112" s="3"/>
      <c r="L112" s="3"/>
      <c r="N112" s="3"/>
      <c r="R112" s="3"/>
    </row>
    <row r="113" spans="2:18" x14ac:dyDescent="0.4">
      <c r="B113" s="3"/>
      <c r="C113" s="3"/>
      <c r="D113" s="3"/>
      <c r="E113" s="3"/>
      <c r="F113" s="3"/>
      <c r="G113" s="3"/>
      <c r="H113" s="3"/>
      <c r="J113" s="3"/>
      <c r="L113" s="3"/>
      <c r="N113" s="3"/>
      <c r="R113" s="3"/>
    </row>
    <row r="114" spans="2:18" x14ac:dyDescent="0.4">
      <c r="B114" s="3"/>
      <c r="C114" s="3"/>
      <c r="D114" s="3"/>
      <c r="E114" s="3"/>
      <c r="F114" s="3"/>
      <c r="G114" s="3"/>
      <c r="H114" s="3"/>
      <c r="J114" s="3"/>
      <c r="L114" s="3"/>
      <c r="N114" s="3"/>
      <c r="R114" s="3"/>
    </row>
    <row r="115" spans="2:18" x14ac:dyDescent="0.4">
      <c r="B115" s="3"/>
      <c r="C115" s="3"/>
      <c r="D115" s="3"/>
      <c r="E115" s="3"/>
      <c r="F115" s="3"/>
      <c r="G115" s="3"/>
      <c r="H115" s="3"/>
      <c r="J115" s="3"/>
      <c r="L115" s="3"/>
      <c r="N115" s="3"/>
      <c r="R115" s="3"/>
    </row>
    <row r="116" spans="2:18" x14ac:dyDescent="0.4">
      <c r="B116" s="3"/>
      <c r="C116" s="3"/>
      <c r="D116" s="3"/>
      <c r="E116" s="3"/>
      <c r="F116" s="3"/>
      <c r="G116" s="3"/>
      <c r="H116" s="3"/>
      <c r="J116" s="3"/>
      <c r="L116" s="3"/>
      <c r="N116" s="3"/>
      <c r="R116" s="3"/>
    </row>
    <row r="137" spans="2:18" x14ac:dyDescent="0.4">
      <c r="B137" s="3"/>
      <c r="C137" s="3"/>
      <c r="D137" s="3"/>
      <c r="E137" s="3"/>
      <c r="F137" s="3"/>
      <c r="G137" s="3"/>
      <c r="H137" s="3"/>
      <c r="J137" s="3"/>
      <c r="L137" s="3"/>
      <c r="N137" s="3"/>
      <c r="R137" s="3"/>
    </row>
    <row r="138" spans="2:18" x14ac:dyDescent="0.4">
      <c r="B138" s="3"/>
      <c r="C138" s="3"/>
      <c r="D138" s="3"/>
      <c r="E138" s="3"/>
      <c r="F138" s="3"/>
      <c r="G138" s="3"/>
      <c r="H138" s="3"/>
      <c r="J138" s="3"/>
      <c r="L138" s="3"/>
      <c r="N138" s="3"/>
      <c r="R138" s="3"/>
    </row>
  </sheetData>
  <phoneticPr fontId="2"/>
  <conditionalFormatting sqref="B2:B13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C13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:D13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13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13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3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13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I13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13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:K13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:L13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M13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:N13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:O13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:P13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:Q13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:R13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S1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:T13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:U13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13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:W13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:X13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:Y13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:Z13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:AA1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:AB1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:AC1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D1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:AE1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:AF13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:AG13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H13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2:AI13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J13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2:AK13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:AL13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2:AM13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2:AN1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O2:AO1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P2:AP13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:AQ13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:AR1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S2:AS1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T2:AT1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:AU1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2:AV1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7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6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5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6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ACC7C-C1EC-4273-999B-FE46BF84ACD2}">
  <dimension ref="A1:G51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8.75" x14ac:dyDescent="0.4"/>
  <sheetData>
    <row r="1" spans="1:7" x14ac:dyDescent="0.4">
      <c r="A1" s="4"/>
      <c r="B1" s="7" t="s">
        <v>48</v>
      </c>
      <c r="C1" s="7"/>
      <c r="D1" s="7" t="s">
        <v>49</v>
      </c>
      <c r="E1" s="7"/>
      <c r="F1" s="7" t="s">
        <v>50</v>
      </c>
      <c r="G1" s="7"/>
    </row>
    <row r="2" spans="1:7" x14ac:dyDescent="0.4">
      <c r="A2" s="4"/>
      <c r="B2" s="1" t="s">
        <v>51</v>
      </c>
      <c r="C2" s="1" t="s">
        <v>52</v>
      </c>
      <c r="D2" s="1" t="s">
        <v>51</v>
      </c>
      <c r="E2" s="1" t="s">
        <v>52</v>
      </c>
      <c r="F2" s="1" t="s">
        <v>51</v>
      </c>
      <c r="G2" s="1" t="s">
        <v>52</v>
      </c>
    </row>
    <row r="3" spans="1:7" x14ac:dyDescent="0.4">
      <c r="A3" s="4" t="s">
        <v>0</v>
      </c>
      <c r="B3" s="3">
        <v>107166</v>
      </c>
      <c r="C3" s="5">
        <v>1.0846</v>
      </c>
      <c r="D3" s="3">
        <v>111793</v>
      </c>
      <c r="E3" s="5">
        <v>1.0431999999999999</v>
      </c>
      <c r="F3" s="3">
        <v>119613</v>
      </c>
      <c r="G3" s="5">
        <v>1.07</v>
      </c>
    </row>
    <row r="4" spans="1:7" x14ac:dyDescent="0.4">
      <c r="A4" s="4" t="s">
        <v>1</v>
      </c>
      <c r="B4" s="3">
        <v>15396</v>
      </c>
      <c r="C4" s="5">
        <v>1.0329999999999999</v>
      </c>
      <c r="D4" s="3">
        <v>16565</v>
      </c>
      <c r="E4" s="5">
        <v>1.0759000000000001</v>
      </c>
      <c r="F4" s="3">
        <v>17318</v>
      </c>
      <c r="G4" s="5">
        <v>1.0455000000000001</v>
      </c>
    </row>
    <row r="5" spans="1:7" x14ac:dyDescent="0.4">
      <c r="A5" s="4" t="s">
        <v>2</v>
      </c>
      <c r="B5" s="3">
        <v>16615</v>
      </c>
      <c r="C5" s="5">
        <v>1.0963000000000001</v>
      </c>
      <c r="D5" s="3">
        <v>17700</v>
      </c>
      <c r="E5" s="5">
        <v>1.0652999999999999</v>
      </c>
      <c r="F5" s="3">
        <v>19305</v>
      </c>
      <c r="G5" s="5">
        <v>1.0907</v>
      </c>
    </row>
    <row r="6" spans="1:7" x14ac:dyDescent="0.4">
      <c r="A6" s="4" t="s">
        <v>3</v>
      </c>
      <c r="B6" s="3">
        <v>48853</v>
      </c>
      <c r="C6" s="5">
        <v>1.0670999999999999</v>
      </c>
      <c r="D6" s="3">
        <v>51278</v>
      </c>
      <c r="E6" s="5">
        <v>1.0496000000000001</v>
      </c>
      <c r="F6" s="3">
        <v>52670</v>
      </c>
      <c r="G6" s="5">
        <v>1.0270999999999999</v>
      </c>
    </row>
    <row r="7" spans="1:7" x14ac:dyDescent="0.4">
      <c r="A7" s="4" t="s">
        <v>4</v>
      </c>
      <c r="B7" s="3">
        <v>11616</v>
      </c>
      <c r="C7" s="5">
        <v>1.0242</v>
      </c>
      <c r="D7" s="3">
        <v>12235</v>
      </c>
      <c r="E7" s="5">
        <v>1.0532999999999999</v>
      </c>
      <c r="F7" s="3">
        <v>13020</v>
      </c>
      <c r="G7" s="5">
        <v>1.0642</v>
      </c>
    </row>
    <row r="8" spans="1:7" x14ac:dyDescent="0.4">
      <c r="A8" s="4" t="s">
        <v>5</v>
      </c>
      <c r="B8" s="3">
        <v>17804</v>
      </c>
      <c r="C8" s="5">
        <v>1.0181</v>
      </c>
      <c r="D8" s="3">
        <v>19066</v>
      </c>
      <c r="E8" s="5">
        <v>1.0709</v>
      </c>
      <c r="F8" s="3">
        <v>19616</v>
      </c>
      <c r="G8" s="5">
        <v>1.0287999999999999</v>
      </c>
    </row>
    <row r="9" spans="1:7" x14ac:dyDescent="0.4">
      <c r="A9" s="4" t="s">
        <v>6</v>
      </c>
      <c r="B9" s="3">
        <v>33870</v>
      </c>
      <c r="C9" s="5">
        <v>0.98450000000000004</v>
      </c>
      <c r="D9" s="3">
        <v>34447</v>
      </c>
      <c r="E9" s="5">
        <v>1.0169999999999999</v>
      </c>
      <c r="F9" s="3">
        <v>34314</v>
      </c>
      <c r="G9" s="5">
        <v>0.99609999999999999</v>
      </c>
    </row>
    <row r="10" spans="1:7" x14ac:dyDescent="0.4">
      <c r="A10" s="4" t="s">
        <v>7</v>
      </c>
      <c r="B10" s="3">
        <v>73160</v>
      </c>
      <c r="C10" s="5">
        <v>1.0374000000000001</v>
      </c>
      <c r="D10" s="3">
        <v>77385</v>
      </c>
      <c r="E10" s="5">
        <v>1.0578000000000001</v>
      </c>
      <c r="F10" s="3">
        <v>78271</v>
      </c>
      <c r="G10" s="5">
        <v>1.0114000000000001</v>
      </c>
    </row>
    <row r="11" spans="1:7" x14ac:dyDescent="0.4">
      <c r="A11" s="4" t="s">
        <v>8</v>
      </c>
      <c r="B11" s="3">
        <v>46018</v>
      </c>
      <c r="C11" s="5">
        <v>1.0216000000000001</v>
      </c>
      <c r="D11" s="3">
        <v>48083</v>
      </c>
      <c r="E11" s="5">
        <v>1.0448999999999999</v>
      </c>
      <c r="F11" s="3">
        <v>49042</v>
      </c>
      <c r="G11" s="5">
        <v>1.0199</v>
      </c>
    </row>
    <row r="12" spans="1:7" x14ac:dyDescent="0.4">
      <c r="A12" s="4" t="s">
        <v>9</v>
      </c>
      <c r="B12" s="3">
        <v>45639</v>
      </c>
      <c r="C12" s="5">
        <v>1.012</v>
      </c>
      <c r="D12" s="3">
        <v>48038</v>
      </c>
      <c r="E12" s="5">
        <v>1.0526</v>
      </c>
      <c r="F12" s="3">
        <v>49251</v>
      </c>
      <c r="G12" s="5">
        <v>1.0253000000000001</v>
      </c>
    </row>
    <row r="13" spans="1:7" x14ac:dyDescent="0.4">
      <c r="A13" s="4" t="s">
        <v>10</v>
      </c>
      <c r="B13" s="3">
        <v>239199</v>
      </c>
      <c r="C13" s="5">
        <v>1.0533999999999999</v>
      </c>
      <c r="D13" s="3">
        <v>247764</v>
      </c>
      <c r="E13" s="5">
        <v>1.0358000000000001</v>
      </c>
      <c r="F13" s="3">
        <v>256980</v>
      </c>
      <c r="G13" s="5">
        <v>1.0371999999999999</v>
      </c>
    </row>
    <row r="14" spans="1:7" x14ac:dyDescent="0.4">
      <c r="A14" s="4" t="s">
        <v>11</v>
      </c>
      <c r="B14" s="3">
        <v>225923</v>
      </c>
      <c r="C14" s="5">
        <v>1.0521</v>
      </c>
      <c r="D14" s="3">
        <v>234532</v>
      </c>
      <c r="E14" s="5">
        <v>1.0381</v>
      </c>
      <c r="F14" s="3">
        <v>242396</v>
      </c>
      <c r="G14" s="5">
        <v>1.0335000000000001</v>
      </c>
    </row>
    <row r="15" spans="1:7" x14ac:dyDescent="0.4">
      <c r="A15" s="4" t="s">
        <v>12</v>
      </c>
      <c r="B15" s="3">
        <v>706090</v>
      </c>
      <c r="C15" s="5">
        <v>1.0649</v>
      </c>
      <c r="D15" s="3">
        <v>736196</v>
      </c>
      <c r="E15" s="5">
        <v>1.0426</v>
      </c>
      <c r="F15" s="3">
        <v>764687</v>
      </c>
      <c r="G15" s="5">
        <v>1.0387</v>
      </c>
    </row>
    <row r="16" spans="1:7" x14ac:dyDescent="0.4">
      <c r="A16" s="4" t="s">
        <v>13</v>
      </c>
      <c r="B16" s="3">
        <v>389500</v>
      </c>
      <c r="C16" s="5">
        <v>1.0522</v>
      </c>
      <c r="D16" s="3">
        <v>401902</v>
      </c>
      <c r="E16" s="5">
        <v>1.0318000000000001</v>
      </c>
      <c r="F16" s="3">
        <v>415424</v>
      </c>
      <c r="G16" s="5">
        <v>1.0336000000000001</v>
      </c>
    </row>
    <row r="17" spans="1:7" x14ac:dyDescent="0.4">
      <c r="A17" s="4" t="s">
        <v>14</v>
      </c>
      <c r="B17" s="3">
        <v>42387</v>
      </c>
      <c r="C17" s="5">
        <v>1.0484</v>
      </c>
      <c r="D17" s="3">
        <v>44473</v>
      </c>
      <c r="E17" s="5">
        <v>1.0491999999999999</v>
      </c>
      <c r="F17" s="3">
        <v>45383</v>
      </c>
      <c r="G17" s="5">
        <v>1.0205</v>
      </c>
    </row>
    <row r="18" spans="1:7" x14ac:dyDescent="0.4">
      <c r="A18" s="4" t="s">
        <v>15</v>
      </c>
      <c r="B18" s="3">
        <v>25714</v>
      </c>
      <c r="C18" s="5">
        <v>1.0918000000000001</v>
      </c>
      <c r="D18" s="3">
        <v>25883</v>
      </c>
      <c r="E18" s="5">
        <v>1.0065999999999999</v>
      </c>
      <c r="F18" s="3">
        <v>26774</v>
      </c>
      <c r="G18" s="5">
        <v>1.0344</v>
      </c>
    </row>
    <row r="19" spans="1:7" x14ac:dyDescent="0.4">
      <c r="A19" s="4" t="s">
        <v>16</v>
      </c>
      <c r="B19" s="3">
        <v>31156</v>
      </c>
      <c r="C19" s="5">
        <v>1.0758000000000001</v>
      </c>
      <c r="D19" s="3">
        <v>32284</v>
      </c>
      <c r="E19" s="5">
        <v>1.0362</v>
      </c>
      <c r="F19" s="3">
        <v>34248</v>
      </c>
      <c r="G19" s="5">
        <v>1.0608</v>
      </c>
    </row>
    <row r="20" spans="1:7" x14ac:dyDescent="0.4">
      <c r="A20" s="4" t="s">
        <v>17</v>
      </c>
      <c r="B20" s="3">
        <v>19516</v>
      </c>
      <c r="C20" s="5">
        <v>1.0978000000000001</v>
      </c>
      <c r="D20" s="3">
        <v>20588</v>
      </c>
      <c r="E20" s="5">
        <v>1.0548999999999999</v>
      </c>
      <c r="F20" s="3">
        <v>20830</v>
      </c>
      <c r="G20" s="5">
        <v>1.0118</v>
      </c>
    </row>
    <row r="21" spans="1:7" x14ac:dyDescent="0.4">
      <c r="A21" s="4" t="s">
        <v>18</v>
      </c>
      <c r="B21" s="3">
        <v>21403</v>
      </c>
      <c r="C21" s="5">
        <v>1.0637000000000001</v>
      </c>
      <c r="D21" s="3">
        <v>22022</v>
      </c>
      <c r="E21" s="5">
        <v>1.0288999999999999</v>
      </c>
      <c r="F21" s="3">
        <v>22763</v>
      </c>
      <c r="G21" s="5">
        <v>1.0336000000000001</v>
      </c>
    </row>
    <row r="22" spans="1:7" x14ac:dyDescent="0.4">
      <c r="A22" s="4" t="s">
        <v>19</v>
      </c>
      <c r="B22" s="3">
        <v>48847</v>
      </c>
      <c r="C22" s="5">
        <v>1.0765</v>
      </c>
      <c r="D22" s="3">
        <v>51297</v>
      </c>
      <c r="E22" s="5">
        <v>1.0502</v>
      </c>
      <c r="F22" s="3">
        <v>52797</v>
      </c>
      <c r="G22" s="5">
        <v>1.0291999999999999</v>
      </c>
    </row>
    <row r="23" spans="1:7" x14ac:dyDescent="0.4">
      <c r="A23" s="4" t="s">
        <v>20</v>
      </c>
      <c r="B23" s="3">
        <v>55941</v>
      </c>
      <c r="C23" s="5">
        <v>1.0610999999999999</v>
      </c>
      <c r="D23" s="3">
        <v>58821</v>
      </c>
      <c r="E23" s="5">
        <v>1.0515000000000001</v>
      </c>
      <c r="F23" s="3">
        <v>60812</v>
      </c>
      <c r="G23" s="5">
        <v>1.0338000000000001</v>
      </c>
    </row>
    <row r="24" spans="1:7" x14ac:dyDescent="0.4">
      <c r="A24" s="4" t="s">
        <v>21</v>
      </c>
      <c r="B24" s="3">
        <v>104262</v>
      </c>
      <c r="C24" s="5">
        <v>1.0744</v>
      </c>
      <c r="D24" s="3">
        <v>107098</v>
      </c>
      <c r="E24" s="5">
        <v>1.0271999999999999</v>
      </c>
      <c r="F24" s="3">
        <v>110853</v>
      </c>
      <c r="G24" s="5">
        <v>1.0350999999999999</v>
      </c>
    </row>
    <row r="25" spans="1:7" x14ac:dyDescent="0.4">
      <c r="A25" s="4" t="s">
        <v>22</v>
      </c>
      <c r="B25" s="3">
        <v>263812</v>
      </c>
      <c r="C25" s="5">
        <v>1.0505</v>
      </c>
      <c r="D25" s="3">
        <v>280253</v>
      </c>
      <c r="E25" s="5">
        <v>1.0623</v>
      </c>
      <c r="F25" s="3">
        <v>295374</v>
      </c>
      <c r="G25" s="5">
        <v>1.054</v>
      </c>
    </row>
    <row r="26" spans="1:7" x14ac:dyDescent="0.4">
      <c r="A26" s="4" t="s">
        <v>23</v>
      </c>
      <c r="B26" s="3">
        <v>49352</v>
      </c>
      <c r="C26" s="5">
        <v>1.0552999999999999</v>
      </c>
      <c r="D26" s="3">
        <v>52110</v>
      </c>
      <c r="E26" s="5">
        <v>1.0559000000000001</v>
      </c>
      <c r="F26" s="3">
        <v>53945</v>
      </c>
      <c r="G26" s="5">
        <v>1.0351999999999999</v>
      </c>
    </row>
    <row r="27" spans="1:7" x14ac:dyDescent="0.4">
      <c r="A27" s="4" t="s">
        <v>24</v>
      </c>
      <c r="B27" s="3">
        <v>46476</v>
      </c>
      <c r="C27" s="5">
        <v>1.0418000000000001</v>
      </c>
      <c r="D27" s="3">
        <v>50915</v>
      </c>
      <c r="E27" s="5">
        <v>1.0954999999999999</v>
      </c>
      <c r="F27" s="3">
        <v>53728</v>
      </c>
      <c r="G27" s="5">
        <v>1.0551999999999999</v>
      </c>
    </row>
    <row r="28" spans="1:7" x14ac:dyDescent="0.4">
      <c r="A28" s="4" t="s">
        <v>25</v>
      </c>
      <c r="B28" s="3">
        <v>95624</v>
      </c>
      <c r="C28" s="5">
        <v>1.0603</v>
      </c>
      <c r="D28" s="3">
        <v>100923</v>
      </c>
      <c r="E28" s="5">
        <v>1.0553999999999999</v>
      </c>
      <c r="F28" s="3">
        <v>106711</v>
      </c>
      <c r="G28" s="5">
        <v>1.0573999999999999</v>
      </c>
    </row>
    <row r="29" spans="1:7" x14ac:dyDescent="0.4">
      <c r="A29" s="4" t="s">
        <v>26</v>
      </c>
      <c r="B29" s="3">
        <v>328328</v>
      </c>
      <c r="C29" s="5">
        <v>1.0669999999999999</v>
      </c>
      <c r="D29" s="3">
        <v>350118</v>
      </c>
      <c r="E29" s="5">
        <v>1.0664</v>
      </c>
      <c r="F29" s="3">
        <v>374008</v>
      </c>
      <c r="G29" s="5">
        <v>1.0682</v>
      </c>
    </row>
    <row r="30" spans="1:7" x14ac:dyDescent="0.4">
      <c r="A30" s="4" t="s">
        <v>27</v>
      </c>
      <c r="B30" s="3">
        <v>192964</v>
      </c>
      <c r="C30" s="5">
        <v>1.0449999999999999</v>
      </c>
      <c r="D30" s="3">
        <v>204881</v>
      </c>
      <c r="E30" s="5">
        <v>1.0618000000000001</v>
      </c>
      <c r="F30" s="3">
        <v>216532</v>
      </c>
      <c r="G30" s="5">
        <v>1.0569</v>
      </c>
    </row>
    <row r="31" spans="1:7" x14ac:dyDescent="0.4">
      <c r="A31" s="4" t="s">
        <v>28</v>
      </c>
      <c r="B31" s="3">
        <v>45988</v>
      </c>
      <c r="C31" s="5">
        <v>1.0441</v>
      </c>
      <c r="D31" s="3">
        <v>48010</v>
      </c>
      <c r="E31" s="5">
        <v>1.044</v>
      </c>
      <c r="F31" s="3">
        <v>50292</v>
      </c>
      <c r="G31" s="5">
        <v>1.0475000000000001</v>
      </c>
    </row>
    <row r="32" spans="1:7" x14ac:dyDescent="0.4">
      <c r="A32" s="4" t="s">
        <v>29</v>
      </c>
      <c r="B32" s="3">
        <v>22024</v>
      </c>
      <c r="C32" s="5">
        <v>1.0509999999999999</v>
      </c>
      <c r="D32" s="3">
        <v>23731</v>
      </c>
      <c r="E32" s="5">
        <v>1.0774999999999999</v>
      </c>
      <c r="F32" s="3">
        <v>25001</v>
      </c>
      <c r="G32" s="5">
        <v>1.0535000000000001</v>
      </c>
    </row>
    <row r="33" spans="1:7" x14ac:dyDescent="0.4">
      <c r="A33" s="4" t="s">
        <v>30</v>
      </c>
      <c r="B33" s="3">
        <v>10322</v>
      </c>
      <c r="C33" s="5">
        <v>0.99750000000000005</v>
      </c>
      <c r="D33" s="3">
        <v>11689</v>
      </c>
      <c r="E33" s="5">
        <v>1.1324000000000001</v>
      </c>
      <c r="F33" s="3">
        <v>12098</v>
      </c>
      <c r="G33" s="5">
        <v>1.0349999999999999</v>
      </c>
    </row>
    <row r="34" spans="1:7" x14ac:dyDescent="0.4">
      <c r="A34" s="4" t="s">
        <v>31</v>
      </c>
      <c r="B34" s="3">
        <v>10316</v>
      </c>
      <c r="C34" s="5">
        <v>1.0546</v>
      </c>
      <c r="D34" s="3">
        <v>11119</v>
      </c>
      <c r="E34" s="5">
        <v>1.0778000000000001</v>
      </c>
      <c r="F34" s="3">
        <v>11484</v>
      </c>
      <c r="G34" s="5">
        <v>1.0327999999999999</v>
      </c>
    </row>
    <row r="35" spans="1:7" x14ac:dyDescent="0.4">
      <c r="A35" s="4" t="s">
        <v>32</v>
      </c>
      <c r="B35" s="3">
        <v>44851</v>
      </c>
      <c r="C35" s="5">
        <v>1.0694999999999999</v>
      </c>
      <c r="D35" s="3">
        <v>47412</v>
      </c>
      <c r="E35" s="5">
        <v>1.0570999999999999</v>
      </c>
      <c r="F35" s="3">
        <v>50751</v>
      </c>
      <c r="G35" s="5">
        <v>1.0704</v>
      </c>
    </row>
    <row r="36" spans="1:7" x14ac:dyDescent="0.4">
      <c r="A36" s="4" t="s">
        <v>33</v>
      </c>
      <c r="B36" s="3">
        <v>70103</v>
      </c>
      <c r="C36" s="5">
        <v>1.0636000000000001</v>
      </c>
      <c r="D36" s="3">
        <v>76197</v>
      </c>
      <c r="E36" s="5">
        <v>1.0869</v>
      </c>
      <c r="F36" s="3">
        <v>80492</v>
      </c>
      <c r="G36" s="5">
        <v>1.0564</v>
      </c>
    </row>
    <row r="37" spans="1:7" x14ac:dyDescent="0.4">
      <c r="A37" s="4" t="s">
        <v>34</v>
      </c>
      <c r="B37" s="3">
        <v>26434</v>
      </c>
      <c r="C37" s="5">
        <v>1.0198</v>
      </c>
      <c r="D37" s="3">
        <v>29165</v>
      </c>
      <c r="E37" s="5">
        <v>1.1032999999999999</v>
      </c>
      <c r="F37" s="3">
        <v>30467</v>
      </c>
      <c r="G37" s="5">
        <v>1.0446</v>
      </c>
    </row>
    <row r="38" spans="1:7" x14ac:dyDescent="0.4">
      <c r="A38" s="4" t="s">
        <v>35</v>
      </c>
      <c r="B38" s="3">
        <v>14583</v>
      </c>
      <c r="C38" s="5">
        <v>1.1057999999999999</v>
      </c>
      <c r="D38" s="3">
        <v>15560</v>
      </c>
      <c r="E38" s="5">
        <v>1.0669999999999999</v>
      </c>
      <c r="F38" s="3">
        <v>16412</v>
      </c>
      <c r="G38" s="5">
        <v>1.0548</v>
      </c>
    </row>
    <row r="39" spans="1:7" x14ac:dyDescent="0.4">
      <c r="A39" s="4" t="s">
        <v>36</v>
      </c>
      <c r="B39" s="3">
        <v>20804</v>
      </c>
      <c r="C39" s="5">
        <v>1.0578000000000001</v>
      </c>
      <c r="D39" s="3">
        <v>23423</v>
      </c>
      <c r="E39" s="5">
        <v>1.1258999999999999</v>
      </c>
      <c r="F39" s="3">
        <v>24378</v>
      </c>
      <c r="G39" s="5">
        <v>1.0407999999999999</v>
      </c>
    </row>
    <row r="40" spans="1:7" x14ac:dyDescent="0.4">
      <c r="A40" s="4" t="s">
        <v>37</v>
      </c>
      <c r="B40" s="3">
        <v>24225</v>
      </c>
      <c r="C40" s="5">
        <v>1.0550999999999999</v>
      </c>
      <c r="D40" s="3">
        <v>26454</v>
      </c>
      <c r="E40" s="5">
        <v>1.0920000000000001</v>
      </c>
      <c r="F40" s="3">
        <v>29647</v>
      </c>
      <c r="G40" s="5">
        <v>1.1207</v>
      </c>
    </row>
    <row r="41" spans="1:7" x14ac:dyDescent="0.4">
      <c r="A41" s="4" t="s">
        <v>38</v>
      </c>
      <c r="B41" s="3">
        <v>11137</v>
      </c>
      <c r="C41" s="5">
        <v>1.0422</v>
      </c>
      <c r="D41" s="3">
        <v>12515</v>
      </c>
      <c r="E41" s="5">
        <v>1.1236999999999999</v>
      </c>
      <c r="F41" s="3">
        <v>12980</v>
      </c>
      <c r="G41" s="5">
        <v>1.0371999999999999</v>
      </c>
    </row>
    <row r="42" spans="1:7" x14ac:dyDescent="0.4">
      <c r="A42" s="4" t="s">
        <v>39</v>
      </c>
      <c r="B42" s="3">
        <v>157136</v>
      </c>
      <c r="C42" s="5">
        <v>1.0486</v>
      </c>
      <c r="D42" s="3">
        <v>179970</v>
      </c>
      <c r="E42" s="5">
        <v>1.1453</v>
      </c>
      <c r="F42" s="3">
        <v>188855</v>
      </c>
      <c r="G42" s="5">
        <v>1.0494000000000001</v>
      </c>
    </row>
    <row r="43" spans="1:7" x14ac:dyDescent="0.4">
      <c r="A43" s="4" t="s">
        <v>40</v>
      </c>
      <c r="B43" s="3">
        <v>17766</v>
      </c>
      <c r="C43" s="5">
        <v>1.0714999999999999</v>
      </c>
      <c r="D43" s="3">
        <v>20673</v>
      </c>
      <c r="E43" s="5">
        <v>1.1636</v>
      </c>
      <c r="F43" s="3">
        <v>21402</v>
      </c>
      <c r="G43" s="5">
        <v>1.0353000000000001</v>
      </c>
    </row>
    <row r="44" spans="1:7" x14ac:dyDescent="0.4">
      <c r="A44" s="4" t="s">
        <v>41</v>
      </c>
      <c r="B44" s="3">
        <v>26199</v>
      </c>
      <c r="C44" s="5">
        <v>1.0154000000000001</v>
      </c>
      <c r="D44" s="3">
        <v>29127</v>
      </c>
      <c r="E44" s="5">
        <v>1.1117999999999999</v>
      </c>
      <c r="F44" s="3">
        <v>29577</v>
      </c>
      <c r="G44" s="5">
        <v>1.0154000000000001</v>
      </c>
    </row>
    <row r="45" spans="1:7" x14ac:dyDescent="0.4">
      <c r="A45" s="4" t="s">
        <v>42</v>
      </c>
      <c r="B45" s="3">
        <v>42071</v>
      </c>
      <c r="C45" s="5">
        <v>1.1979</v>
      </c>
      <c r="D45" s="3">
        <v>45284</v>
      </c>
      <c r="E45" s="5">
        <v>1.0764</v>
      </c>
      <c r="F45" s="3">
        <v>45392</v>
      </c>
      <c r="G45" s="5">
        <v>1.0024</v>
      </c>
    </row>
    <row r="46" spans="1:7" x14ac:dyDescent="0.4">
      <c r="A46" s="4" t="s">
        <v>43</v>
      </c>
      <c r="B46" s="3">
        <v>22193</v>
      </c>
      <c r="C46" s="5">
        <v>1.0790999999999999</v>
      </c>
      <c r="D46" s="3">
        <v>25472</v>
      </c>
      <c r="E46" s="5">
        <v>1.1476999999999999</v>
      </c>
      <c r="F46" s="3">
        <v>26651</v>
      </c>
      <c r="G46" s="5">
        <v>1.0463</v>
      </c>
    </row>
    <row r="47" spans="1:7" x14ac:dyDescent="0.4">
      <c r="A47" s="4" t="s">
        <v>44</v>
      </c>
      <c r="B47" s="3">
        <v>17764</v>
      </c>
      <c r="C47" s="5">
        <v>1.0627</v>
      </c>
      <c r="D47" s="3">
        <v>19796</v>
      </c>
      <c r="E47" s="5">
        <v>1.1144000000000001</v>
      </c>
      <c r="F47" s="3">
        <v>20633</v>
      </c>
      <c r="G47" s="5">
        <v>1.0423</v>
      </c>
    </row>
    <row r="48" spans="1:7" x14ac:dyDescent="0.4">
      <c r="A48" s="4" t="s">
        <v>45</v>
      </c>
      <c r="B48" s="3">
        <v>25752</v>
      </c>
      <c r="C48" s="5">
        <v>1.0780000000000001</v>
      </c>
      <c r="D48" s="3">
        <v>28426</v>
      </c>
      <c r="E48" s="5">
        <v>1.1037999999999999</v>
      </c>
      <c r="F48" s="3">
        <v>29672</v>
      </c>
      <c r="G48" s="5">
        <v>1.0438000000000001</v>
      </c>
    </row>
    <row r="49" spans="1:7" x14ac:dyDescent="0.4">
      <c r="A49" s="4" t="s">
        <v>46</v>
      </c>
      <c r="B49" s="3">
        <v>47169</v>
      </c>
      <c r="C49" s="5">
        <v>1.1854</v>
      </c>
      <c r="D49" s="3">
        <v>49534</v>
      </c>
      <c r="E49" s="5">
        <v>1.0501</v>
      </c>
      <c r="F49" s="3">
        <v>52441</v>
      </c>
      <c r="G49" s="5">
        <v>1.0587</v>
      </c>
    </row>
    <row r="50" spans="1:7" x14ac:dyDescent="0.4">
      <c r="A50" s="4" t="s">
        <v>53</v>
      </c>
      <c r="B50" s="3">
        <v>3959468</v>
      </c>
      <c r="C50" s="5">
        <v>1.0590999999999999</v>
      </c>
      <c r="D50" s="3">
        <v>4182207</v>
      </c>
      <c r="E50" s="5">
        <v>1.0563</v>
      </c>
      <c r="F50" s="3">
        <v>4365290</v>
      </c>
      <c r="G50" s="5">
        <v>1.0438000000000001</v>
      </c>
    </row>
    <row r="51" spans="1:7" x14ac:dyDescent="0.4">
      <c r="A51" s="2" t="s">
        <v>47</v>
      </c>
    </row>
  </sheetData>
  <mergeCells count="3">
    <mergeCell ref="B1:C1"/>
    <mergeCell ref="D1:E1"/>
    <mergeCell ref="F1:G1"/>
  </mergeCells>
  <phoneticPr fontId="2"/>
  <conditionalFormatting sqref="C3:C5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5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:G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95F35-CCB0-418F-A232-08D5AEF30605}">
  <dimension ref="A1:AV2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8.75" x14ac:dyDescent="0.4"/>
  <sheetData>
    <row r="1" spans="1:48" s="2" customFormat="1" ht="16.5" x14ac:dyDescent="0.4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</row>
    <row r="2" spans="1:48" s="2" customFormat="1" ht="16.5" x14ac:dyDescent="0.4">
      <c r="A2" s="4" t="s">
        <v>54</v>
      </c>
      <c r="B2" s="3">
        <v>23137</v>
      </c>
      <c r="C2" s="3">
        <v>3380</v>
      </c>
      <c r="D2" s="3">
        <v>3848</v>
      </c>
      <c r="E2" s="3">
        <v>11004</v>
      </c>
      <c r="F2" s="3">
        <v>2440</v>
      </c>
      <c r="G2" s="3">
        <v>4594</v>
      </c>
      <c r="H2" s="3">
        <v>7492</v>
      </c>
      <c r="I2" s="3">
        <v>18170</v>
      </c>
      <c r="J2" s="3">
        <v>10418</v>
      </c>
      <c r="K2" s="3">
        <v>11970</v>
      </c>
      <c r="L2" s="3">
        <v>60186</v>
      </c>
      <c r="M2" s="3">
        <v>55303</v>
      </c>
      <c r="N2" s="3">
        <v>169672</v>
      </c>
      <c r="O2" s="3">
        <v>93293</v>
      </c>
      <c r="P2" s="3">
        <v>11362</v>
      </c>
      <c r="Q2" s="3">
        <v>5452</v>
      </c>
      <c r="R2" s="3">
        <v>7585</v>
      </c>
      <c r="S2" s="3">
        <v>4381</v>
      </c>
      <c r="T2" s="3">
        <v>4915</v>
      </c>
      <c r="U2" s="3">
        <v>12478</v>
      </c>
      <c r="V2" s="3">
        <v>12855</v>
      </c>
      <c r="W2" s="3">
        <v>27153</v>
      </c>
      <c r="X2" s="3">
        <v>67526</v>
      </c>
      <c r="Y2" s="3">
        <v>11205</v>
      </c>
      <c r="Z2" s="3">
        <v>14276</v>
      </c>
      <c r="AA2" s="3">
        <v>26384</v>
      </c>
      <c r="AB2" s="3">
        <v>90413</v>
      </c>
      <c r="AC2" s="3">
        <v>52032</v>
      </c>
      <c r="AD2" s="3">
        <v>11350</v>
      </c>
      <c r="AE2" s="3">
        <v>5304</v>
      </c>
      <c r="AF2" s="3">
        <v>2693</v>
      </c>
      <c r="AG2" s="3">
        <v>2274</v>
      </c>
      <c r="AH2" s="3">
        <v>11211</v>
      </c>
      <c r="AI2" s="3">
        <v>19251</v>
      </c>
      <c r="AJ2" s="3">
        <v>6471</v>
      </c>
      <c r="AK2" s="3">
        <v>3103</v>
      </c>
      <c r="AL2" s="3">
        <v>5192</v>
      </c>
      <c r="AM2" s="3">
        <v>6247</v>
      </c>
      <c r="AN2" s="3">
        <v>2668</v>
      </c>
      <c r="AO2" s="3">
        <v>45827</v>
      </c>
      <c r="AP2" s="3">
        <v>4645</v>
      </c>
      <c r="AQ2" s="3">
        <v>7508</v>
      </c>
      <c r="AR2" s="3">
        <v>10779</v>
      </c>
      <c r="AS2" s="3">
        <v>6131</v>
      </c>
      <c r="AT2" s="3">
        <v>4716</v>
      </c>
      <c r="AU2" s="3">
        <v>6207</v>
      </c>
      <c r="AV2" s="3">
        <v>12874</v>
      </c>
    </row>
    <row r="3" spans="1:48" s="2" customFormat="1" ht="16.5" x14ac:dyDescent="0.4">
      <c r="A3" s="4" t="s">
        <v>55</v>
      </c>
      <c r="B3" s="3">
        <v>25240</v>
      </c>
      <c r="C3" s="3">
        <v>3467</v>
      </c>
      <c r="D3" s="3">
        <v>3797</v>
      </c>
      <c r="E3" s="3">
        <v>11875</v>
      </c>
      <c r="F3" s="3">
        <v>2570</v>
      </c>
      <c r="G3" s="3">
        <v>4091</v>
      </c>
      <c r="H3" s="3">
        <v>6895</v>
      </c>
      <c r="I3" s="3">
        <v>15872</v>
      </c>
      <c r="J3" s="3">
        <v>10334</v>
      </c>
      <c r="K3" s="3">
        <v>10708</v>
      </c>
      <c r="L3" s="3">
        <v>54608</v>
      </c>
      <c r="M3" s="3">
        <v>47044</v>
      </c>
      <c r="N3" s="3">
        <v>148430</v>
      </c>
      <c r="O3" s="3">
        <v>80170</v>
      </c>
      <c r="P3" s="3">
        <v>9394</v>
      </c>
      <c r="Q3" s="3">
        <v>5848</v>
      </c>
      <c r="R3" s="3">
        <v>7869</v>
      </c>
      <c r="S3" s="3">
        <v>4566</v>
      </c>
      <c r="T3" s="3">
        <v>4867</v>
      </c>
      <c r="U3" s="3">
        <v>9667</v>
      </c>
      <c r="V3" s="3">
        <v>13018</v>
      </c>
      <c r="W3" s="3">
        <v>21063</v>
      </c>
      <c r="X3" s="3">
        <v>63360</v>
      </c>
      <c r="Y3" s="3">
        <v>11397</v>
      </c>
      <c r="Z3" s="3">
        <v>11194</v>
      </c>
      <c r="AA3" s="3">
        <v>23312</v>
      </c>
      <c r="AB3" s="3">
        <v>78602</v>
      </c>
      <c r="AC3" s="3">
        <v>42439</v>
      </c>
      <c r="AD3" s="3">
        <v>9727</v>
      </c>
      <c r="AE3" s="3">
        <v>5204</v>
      </c>
      <c r="AF3" s="3">
        <v>2535</v>
      </c>
      <c r="AG3" s="3">
        <v>2717</v>
      </c>
      <c r="AH3" s="3">
        <v>11725</v>
      </c>
      <c r="AI3" s="3">
        <v>17089</v>
      </c>
      <c r="AJ3" s="3">
        <v>6286</v>
      </c>
      <c r="AK3" s="3">
        <v>3583</v>
      </c>
      <c r="AL3" s="3">
        <v>4940</v>
      </c>
      <c r="AM3" s="3">
        <v>6193</v>
      </c>
      <c r="AN3" s="3">
        <v>2539</v>
      </c>
      <c r="AO3" s="3">
        <v>39067</v>
      </c>
      <c r="AP3" s="3">
        <v>4478</v>
      </c>
      <c r="AQ3" s="3">
        <v>5886</v>
      </c>
      <c r="AR3" s="3">
        <v>9174</v>
      </c>
      <c r="AS3" s="3">
        <v>5511</v>
      </c>
      <c r="AT3" s="3">
        <v>3874</v>
      </c>
      <c r="AU3" s="3">
        <v>6102</v>
      </c>
      <c r="AV3" s="3">
        <v>9268</v>
      </c>
    </row>
    <row r="4" spans="1:48" s="2" customFormat="1" ht="16.5" x14ac:dyDescent="0.4">
      <c r="A4" s="4" t="s">
        <v>56</v>
      </c>
      <c r="B4" s="3">
        <v>16005</v>
      </c>
      <c r="C4" s="3">
        <v>2219</v>
      </c>
      <c r="D4" s="3">
        <v>2382</v>
      </c>
      <c r="E4" s="3">
        <v>7352</v>
      </c>
      <c r="F4" s="3">
        <v>1590</v>
      </c>
      <c r="G4" s="3">
        <v>2417</v>
      </c>
      <c r="H4" s="3">
        <v>4182</v>
      </c>
      <c r="I4" s="3">
        <v>9731</v>
      </c>
      <c r="J4" s="3">
        <v>6719</v>
      </c>
      <c r="K4" s="3">
        <v>5788</v>
      </c>
      <c r="L4" s="3">
        <v>33084</v>
      </c>
      <c r="M4" s="3">
        <v>30194</v>
      </c>
      <c r="N4" s="3">
        <v>122510</v>
      </c>
      <c r="O4" s="3">
        <v>53675</v>
      </c>
      <c r="P4" s="3">
        <v>5487</v>
      </c>
      <c r="Q4" s="3">
        <v>3393</v>
      </c>
      <c r="R4" s="3">
        <v>4404</v>
      </c>
      <c r="S4" s="3">
        <v>2791</v>
      </c>
      <c r="T4" s="3">
        <v>2639</v>
      </c>
      <c r="U4" s="3">
        <v>6214</v>
      </c>
      <c r="V4" s="3">
        <v>7351</v>
      </c>
      <c r="W4" s="3">
        <v>13992</v>
      </c>
      <c r="X4" s="3">
        <v>40320</v>
      </c>
      <c r="Y4" s="3">
        <v>6948</v>
      </c>
      <c r="Z4" s="3">
        <v>6477</v>
      </c>
      <c r="AA4" s="3">
        <v>12958</v>
      </c>
      <c r="AB4" s="3">
        <v>49926</v>
      </c>
      <c r="AC4" s="3">
        <v>26509</v>
      </c>
      <c r="AD4" s="3">
        <v>5581</v>
      </c>
      <c r="AE4" s="3">
        <v>3099</v>
      </c>
      <c r="AF4" s="3">
        <v>1550</v>
      </c>
      <c r="AG4" s="3">
        <v>1426</v>
      </c>
      <c r="AH4" s="3">
        <v>6624</v>
      </c>
      <c r="AI4" s="3">
        <v>10251</v>
      </c>
      <c r="AJ4" s="3">
        <v>3719</v>
      </c>
      <c r="AK4" s="3">
        <v>2053</v>
      </c>
      <c r="AL4" s="3">
        <v>3132</v>
      </c>
      <c r="AM4" s="3">
        <v>3699</v>
      </c>
      <c r="AN4" s="3">
        <v>1492</v>
      </c>
      <c r="AO4" s="3">
        <v>25244</v>
      </c>
      <c r="AP4" s="3">
        <v>2723</v>
      </c>
      <c r="AQ4" s="3">
        <v>3313</v>
      </c>
      <c r="AR4" s="3">
        <v>5788</v>
      </c>
      <c r="AS4" s="3">
        <v>3310</v>
      </c>
      <c r="AT4" s="3">
        <v>2583</v>
      </c>
      <c r="AU4" s="3">
        <v>3862</v>
      </c>
      <c r="AV4" s="3">
        <v>7117</v>
      </c>
    </row>
    <row r="5" spans="1:48" s="2" customFormat="1" ht="16.5" x14ac:dyDescent="0.4">
      <c r="A5" s="4" t="s">
        <v>57</v>
      </c>
      <c r="B5" s="3">
        <v>16848</v>
      </c>
      <c r="C5" s="3">
        <v>2263</v>
      </c>
      <c r="D5" s="3">
        <v>2447</v>
      </c>
      <c r="E5" s="3">
        <v>7067</v>
      </c>
      <c r="F5" s="3">
        <v>1554</v>
      </c>
      <c r="G5" s="3">
        <v>2300</v>
      </c>
      <c r="H5" s="3">
        <v>4146</v>
      </c>
      <c r="I5" s="3">
        <v>10623</v>
      </c>
      <c r="J5" s="3">
        <v>6762</v>
      </c>
      <c r="K5" s="3">
        <v>6423</v>
      </c>
      <c r="L5" s="3">
        <v>35751</v>
      </c>
      <c r="M5" s="3">
        <v>34972</v>
      </c>
      <c r="N5" s="3">
        <v>120235</v>
      </c>
      <c r="O5" s="3">
        <v>62458</v>
      </c>
      <c r="P5" s="3">
        <v>5379</v>
      </c>
      <c r="Q5" s="3">
        <v>3639</v>
      </c>
      <c r="R5" s="3">
        <v>4519</v>
      </c>
      <c r="S5" s="3">
        <v>2679</v>
      </c>
      <c r="T5" s="3">
        <v>2807</v>
      </c>
      <c r="U5" s="3">
        <v>6847</v>
      </c>
      <c r="V5" s="3">
        <v>8330</v>
      </c>
      <c r="W5" s="3">
        <v>14584</v>
      </c>
      <c r="X5" s="3">
        <v>42824</v>
      </c>
      <c r="Y5" s="3">
        <v>7601</v>
      </c>
      <c r="Z5" s="3">
        <v>7369</v>
      </c>
      <c r="AA5" s="3">
        <v>14691</v>
      </c>
      <c r="AB5" s="3">
        <v>55193</v>
      </c>
      <c r="AC5" s="3">
        <v>30625</v>
      </c>
      <c r="AD5" s="3">
        <v>6707</v>
      </c>
      <c r="AE5" s="3">
        <v>3313</v>
      </c>
      <c r="AF5" s="3">
        <v>1559</v>
      </c>
      <c r="AG5" s="3">
        <v>1338</v>
      </c>
      <c r="AH5" s="3">
        <v>6900</v>
      </c>
      <c r="AI5" s="3">
        <v>10863</v>
      </c>
      <c r="AJ5" s="3">
        <v>3969</v>
      </c>
      <c r="AK5" s="3">
        <v>2238</v>
      </c>
      <c r="AL5" s="3">
        <v>3474</v>
      </c>
      <c r="AM5" s="3">
        <v>3946</v>
      </c>
      <c r="AN5" s="3">
        <v>1773</v>
      </c>
      <c r="AO5" s="3">
        <v>26263</v>
      </c>
      <c r="AP5" s="3">
        <v>2848</v>
      </c>
      <c r="AQ5" s="3">
        <v>3602</v>
      </c>
      <c r="AR5" s="3">
        <v>5749</v>
      </c>
      <c r="AS5" s="3">
        <v>3527</v>
      </c>
      <c r="AT5" s="3">
        <v>2621</v>
      </c>
      <c r="AU5" s="3">
        <v>3716</v>
      </c>
      <c r="AV5" s="3">
        <v>7632</v>
      </c>
    </row>
    <row r="6" spans="1:48" s="2" customFormat="1" ht="16.5" x14ac:dyDescent="0.4">
      <c r="A6" s="4" t="s">
        <v>58</v>
      </c>
      <c r="B6" s="3">
        <v>16120</v>
      </c>
      <c r="C6" s="3">
        <v>2321</v>
      </c>
      <c r="D6" s="3">
        <v>2544</v>
      </c>
      <c r="E6" s="3">
        <v>6459</v>
      </c>
      <c r="F6" s="3">
        <v>1868</v>
      </c>
      <c r="G6" s="3">
        <v>2490</v>
      </c>
      <c r="H6" s="3">
        <v>4466</v>
      </c>
      <c r="I6" s="3">
        <v>9577</v>
      </c>
      <c r="J6" s="3">
        <v>5970</v>
      </c>
      <c r="K6" s="3">
        <v>5999</v>
      </c>
      <c r="L6" s="3">
        <v>31758</v>
      </c>
      <c r="M6" s="3">
        <v>30741</v>
      </c>
      <c r="N6" s="3">
        <v>96790</v>
      </c>
      <c r="O6" s="3">
        <v>56526</v>
      </c>
      <c r="P6" s="3">
        <v>5429</v>
      </c>
      <c r="Q6" s="3">
        <v>3273</v>
      </c>
      <c r="R6" s="3">
        <v>4099</v>
      </c>
      <c r="S6" s="3">
        <v>2708</v>
      </c>
      <c r="T6" s="3">
        <v>2970</v>
      </c>
      <c r="U6" s="3">
        <v>6813</v>
      </c>
      <c r="V6" s="3">
        <v>8006</v>
      </c>
      <c r="W6" s="3">
        <v>13535</v>
      </c>
      <c r="X6" s="3">
        <v>36927</v>
      </c>
      <c r="Y6" s="3">
        <v>7180</v>
      </c>
      <c r="Z6" s="3">
        <v>6291</v>
      </c>
      <c r="AA6" s="3">
        <v>12539</v>
      </c>
      <c r="AB6" s="3">
        <v>45254</v>
      </c>
      <c r="AC6" s="3">
        <v>28049</v>
      </c>
      <c r="AD6" s="3">
        <v>6690</v>
      </c>
      <c r="AE6" s="3">
        <v>3371</v>
      </c>
      <c r="AF6" s="3">
        <v>1445</v>
      </c>
      <c r="AG6" s="3">
        <v>1447</v>
      </c>
      <c r="AH6" s="3">
        <v>5781</v>
      </c>
      <c r="AI6" s="3">
        <v>9387</v>
      </c>
      <c r="AJ6" s="3">
        <v>3885</v>
      </c>
      <c r="AK6" s="3">
        <v>2173</v>
      </c>
      <c r="AL6" s="3">
        <v>3022</v>
      </c>
      <c r="AM6" s="3">
        <v>3928</v>
      </c>
      <c r="AN6" s="3">
        <v>1697</v>
      </c>
      <c r="AO6" s="3">
        <v>22075</v>
      </c>
      <c r="AP6" s="3">
        <v>2622</v>
      </c>
      <c r="AQ6" s="3">
        <v>3627</v>
      </c>
      <c r="AR6" s="3">
        <v>5440</v>
      </c>
      <c r="AS6" s="3">
        <v>3184</v>
      </c>
      <c r="AT6" s="3">
        <v>2689</v>
      </c>
      <c r="AU6" s="3">
        <v>3613</v>
      </c>
      <c r="AV6" s="3">
        <v>6627</v>
      </c>
    </row>
    <row r="7" spans="1:48" s="2" customFormat="1" ht="16.5" x14ac:dyDescent="0.4">
      <c r="A7" s="4" t="s">
        <v>59</v>
      </c>
      <c r="B7" s="3">
        <v>14216</v>
      </c>
      <c r="C7" s="3">
        <v>2503</v>
      </c>
      <c r="D7" s="3">
        <v>2793</v>
      </c>
      <c r="E7" s="3">
        <v>5849</v>
      </c>
      <c r="F7" s="3">
        <v>2051</v>
      </c>
      <c r="G7" s="3">
        <v>2582</v>
      </c>
      <c r="H7" s="3">
        <v>4769</v>
      </c>
      <c r="I7" s="3">
        <v>9118</v>
      </c>
      <c r="J7" s="3">
        <v>5731</v>
      </c>
      <c r="K7" s="3">
        <v>5286</v>
      </c>
      <c r="L7" s="3">
        <v>25044</v>
      </c>
      <c r="M7" s="3">
        <v>25372</v>
      </c>
      <c r="N7" s="3">
        <v>60725</v>
      </c>
      <c r="O7" s="3">
        <v>39102</v>
      </c>
      <c r="P7" s="3">
        <v>5510</v>
      </c>
      <c r="Q7" s="3">
        <v>3206</v>
      </c>
      <c r="R7" s="3">
        <v>3643</v>
      </c>
      <c r="S7" s="3">
        <v>2406</v>
      </c>
      <c r="T7" s="3">
        <v>2868</v>
      </c>
      <c r="U7" s="3">
        <v>6529</v>
      </c>
      <c r="V7" s="3">
        <v>7236</v>
      </c>
      <c r="W7" s="3">
        <v>12467</v>
      </c>
      <c r="X7" s="3">
        <v>27149</v>
      </c>
      <c r="Y7" s="3">
        <v>6087</v>
      </c>
      <c r="Z7" s="3">
        <v>5054</v>
      </c>
      <c r="AA7" s="3">
        <v>9744</v>
      </c>
      <c r="AB7" s="3">
        <v>31785</v>
      </c>
      <c r="AC7" s="3">
        <v>21990</v>
      </c>
      <c r="AD7" s="3">
        <v>5935</v>
      </c>
      <c r="AE7" s="3">
        <v>3013</v>
      </c>
      <c r="AF7" s="3">
        <v>1552</v>
      </c>
      <c r="AG7" s="3">
        <v>1526</v>
      </c>
      <c r="AH7" s="3">
        <v>5264</v>
      </c>
      <c r="AI7" s="3">
        <v>8196</v>
      </c>
      <c r="AJ7" s="3">
        <v>3724</v>
      </c>
      <c r="AK7" s="3">
        <v>2114</v>
      </c>
      <c r="AL7" s="3">
        <v>2846</v>
      </c>
      <c r="AM7" s="3">
        <v>3522</v>
      </c>
      <c r="AN7" s="3">
        <v>1753</v>
      </c>
      <c r="AO7" s="3">
        <v>18821</v>
      </c>
      <c r="AP7" s="3">
        <v>2671</v>
      </c>
      <c r="AQ7" s="3">
        <v>3517</v>
      </c>
      <c r="AR7" s="3">
        <v>5481</v>
      </c>
      <c r="AS7" s="3">
        <v>3125</v>
      </c>
      <c r="AT7" s="3">
        <v>2638</v>
      </c>
      <c r="AU7" s="3">
        <v>4038</v>
      </c>
      <c r="AV7" s="3">
        <v>5770</v>
      </c>
    </row>
    <row r="8" spans="1:48" s="2" customFormat="1" ht="16.5" x14ac:dyDescent="0.4">
      <c r="A8" s="4" t="s">
        <v>60</v>
      </c>
      <c r="B8" s="3">
        <v>6793</v>
      </c>
      <c r="C8" s="2">
        <v>987</v>
      </c>
      <c r="D8" s="3">
        <v>1304</v>
      </c>
      <c r="E8" s="3">
        <v>2637</v>
      </c>
      <c r="F8" s="3">
        <v>835</v>
      </c>
      <c r="G8" s="3">
        <v>1013</v>
      </c>
      <c r="H8" s="3">
        <v>2019</v>
      </c>
      <c r="I8" s="3">
        <v>4564</v>
      </c>
      <c r="J8" s="3">
        <v>2762</v>
      </c>
      <c r="K8" s="3">
        <v>2692</v>
      </c>
      <c r="L8" s="3">
        <v>14471</v>
      </c>
      <c r="M8" s="3">
        <v>16152</v>
      </c>
      <c r="N8" s="3">
        <v>38010</v>
      </c>
      <c r="O8" s="3">
        <v>25463</v>
      </c>
      <c r="P8" s="3">
        <v>2478</v>
      </c>
      <c r="Q8" s="3">
        <v>1713</v>
      </c>
      <c r="R8" s="3">
        <v>1861</v>
      </c>
      <c r="S8" s="3">
        <v>1106</v>
      </c>
      <c r="T8" s="3">
        <v>1470</v>
      </c>
      <c r="U8" s="3">
        <v>3687</v>
      </c>
      <c r="V8" s="3">
        <v>3472</v>
      </c>
      <c r="W8" s="3">
        <v>6973</v>
      </c>
      <c r="X8" s="3">
        <v>14967</v>
      </c>
      <c r="Y8" s="3">
        <v>3094</v>
      </c>
      <c r="Z8" s="3">
        <v>2725</v>
      </c>
      <c r="AA8" s="3">
        <v>6086</v>
      </c>
      <c r="AB8" s="3">
        <v>19434</v>
      </c>
      <c r="AC8" s="3">
        <v>12666</v>
      </c>
      <c r="AD8" s="3">
        <v>3720</v>
      </c>
      <c r="AE8" s="3">
        <v>1478</v>
      </c>
      <c r="AF8" s="3">
        <v>676</v>
      </c>
      <c r="AG8" s="3">
        <v>668</v>
      </c>
      <c r="AH8" s="3">
        <v>2789</v>
      </c>
      <c r="AI8" s="3">
        <v>4733</v>
      </c>
      <c r="AJ8" s="3">
        <v>2059</v>
      </c>
      <c r="AK8" s="3">
        <v>999</v>
      </c>
      <c r="AL8" s="3">
        <v>1516</v>
      </c>
      <c r="AM8" s="3">
        <v>1829</v>
      </c>
      <c r="AN8" s="3">
        <v>922</v>
      </c>
      <c r="AO8" s="3">
        <v>9838</v>
      </c>
      <c r="AP8" s="3">
        <v>1234</v>
      </c>
      <c r="AQ8" s="3">
        <v>1759</v>
      </c>
      <c r="AR8" s="3">
        <v>2565</v>
      </c>
      <c r="AS8" s="3">
        <v>1606</v>
      </c>
      <c r="AT8" s="3">
        <v>1271</v>
      </c>
      <c r="AU8" s="3">
        <v>1789</v>
      </c>
      <c r="AV8" s="3">
        <v>2536</v>
      </c>
    </row>
    <row r="9" spans="1:48" s="2" customFormat="1" ht="16.5" x14ac:dyDescent="0.4">
      <c r="A9" s="4" t="s">
        <v>61</v>
      </c>
      <c r="B9" s="3">
        <v>1254</v>
      </c>
      <c r="C9" s="2">
        <v>178</v>
      </c>
      <c r="D9" s="3">
        <v>190</v>
      </c>
      <c r="E9" s="3">
        <v>427</v>
      </c>
      <c r="F9" s="3">
        <v>112</v>
      </c>
      <c r="G9" s="3">
        <v>129</v>
      </c>
      <c r="H9" s="3">
        <v>345</v>
      </c>
      <c r="I9" s="3">
        <v>616</v>
      </c>
      <c r="J9" s="3">
        <v>346</v>
      </c>
      <c r="K9" s="2">
        <v>385</v>
      </c>
      <c r="L9" s="3">
        <v>2078</v>
      </c>
      <c r="M9" s="3">
        <v>2618</v>
      </c>
      <c r="N9" s="3">
        <v>8315</v>
      </c>
      <c r="O9" s="3">
        <v>4737</v>
      </c>
      <c r="P9" s="3">
        <v>344</v>
      </c>
      <c r="Q9" s="3">
        <v>250</v>
      </c>
      <c r="R9" s="2">
        <v>268</v>
      </c>
      <c r="S9" s="2">
        <v>193</v>
      </c>
      <c r="T9" s="2">
        <v>227</v>
      </c>
      <c r="U9" s="2">
        <v>562</v>
      </c>
      <c r="V9" s="2">
        <v>544</v>
      </c>
      <c r="W9" s="3">
        <v>1086</v>
      </c>
      <c r="X9" s="3">
        <v>2301</v>
      </c>
      <c r="Y9" s="3">
        <v>433</v>
      </c>
      <c r="Z9" s="3">
        <v>342</v>
      </c>
      <c r="AA9" s="2">
        <v>997</v>
      </c>
      <c r="AB9" s="3">
        <v>3401</v>
      </c>
      <c r="AC9" s="3">
        <v>2222</v>
      </c>
      <c r="AD9" s="3">
        <v>582</v>
      </c>
      <c r="AE9" s="3">
        <v>219</v>
      </c>
      <c r="AF9" s="2">
        <v>88</v>
      </c>
      <c r="AG9" s="2">
        <v>88</v>
      </c>
      <c r="AH9" s="2">
        <v>457</v>
      </c>
      <c r="AI9" s="2">
        <v>722</v>
      </c>
      <c r="AJ9" s="2">
        <v>354</v>
      </c>
      <c r="AK9" s="2">
        <v>149</v>
      </c>
      <c r="AL9" s="2">
        <v>256</v>
      </c>
      <c r="AM9" s="2">
        <v>283</v>
      </c>
      <c r="AN9" s="2">
        <v>136</v>
      </c>
      <c r="AO9" s="3">
        <v>1720</v>
      </c>
      <c r="AP9" s="2">
        <v>181</v>
      </c>
      <c r="AQ9" s="3">
        <v>365</v>
      </c>
      <c r="AR9" s="2">
        <v>416</v>
      </c>
      <c r="AS9" s="2">
        <v>257</v>
      </c>
      <c r="AT9" s="2">
        <v>241</v>
      </c>
      <c r="AU9" s="2">
        <v>345</v>
      </c>
      <c r="AV9" s="2">
        <v>617</v>
      </c>
    </row>
    <row r="10" spans="1:48" s="2" customFormat="1" ht="16.5" x14ac:dyDescent="0.4">
      <c r="B10" s="3"/>
      <c r="D10" s="3"/>
      <c r="E10" s="3"/>
      <c r="F10" s="3"/>
      <c r="G10" s="3"/>
      <c r="H10" s="3"/>
      <c r="I10" s="3"/>
      <c r="J10" s="3"/>
      <c r="L10" s="3"/>
      <c r="M10" s="3"/>
      <c r="N10" s="3"/>
      <c r="O10" s="3"/>
      <c r="P10" s="3"/>
      <c r="Q10" s="3"/>
      <c r="W10" s="3"/>
      <c r="X10" s="3"/>
      <c r="Y10" s="3"/>
      <c r="Z10" s="3"/>
      <c r="AB10" s="3"/>
      <c r="AC10" s="3"/>
      <c r="AD10" s="3"/>
      <c r="AE10" s="3"/>
      <c r="AO10" s="3"/>
      <c r="AQ10" s="3"/>
    </row>
    <row r="11" spans="1:48" s="2" customFormat="1" ht="16.5" x14ac:dyDescent="0.4">
      <c r="A11" s="2" t="s">
        <v>65</v>
      </c>
      <c r="B11" s="3"/>
      <c r="D11" s="3"/>
      <c r="E11" s="3"/>
      <c r="F11" s="3"/>
      <c r="G11" s="3"/>
      <c r="H11" s="3"/>
      <c r="I11" s="3"/>
      <c r="J11" s="3"/>
      <c r="L11" s="3"/>
      <c r="M11" s="3"/>
      <c r="N11" s="3"/>
      <c r="O11" s="3"/>
      <c r="P11" s="3"/>
      <c r="Q11" s="3"/>
      <c r="W11" s="3"/>
      <c r="X11" s="3"/>
      <c r="Y11" s="3"/>
      <c r="Z11" s="3"/>
      <c r="AB11" s="3"/>
      <c r="AC11" s="3"/>
      <c r="AD11" s="3"/>
      <c r="AE11" s="3"/>
      <c r="AO11" s="3"/>
      <c r="AQ11" s="3"/>
    </row>
    <row r="12" spans="1:48" s="2" customFormat="1" ht="16.5" x14ac:dyDescent="0.4">
      <c r="A12" s="4"/>
      <c r="B12" s="4" t="s">
        <v>0</v>
      </c>
      <c r="C12" s="4" t="s">
        <v>1</v>
      </c>
      <c r="D12" s="4" t="s">
        <v>2</v>
      </c>
      <c r="E12" s="4" t="s">
        <v>3</v>
      </c>
      <c r="F12" s="4" t="s">
        <v>4</v>
      </c>
      <c r="G12" s="4" t="s">
        <v>5</v>
      </c>
      <c r="H12" s="4" t="s">
        <v>6</v>
      </c>
      <c r="I12" s="4" t="s">
        <v>7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12</v>
      </c>
      <c r="O12" s="4" t="s">
        <v>13</v>
      </c>
      <c r="P12" s="4" t="s">
        <v>14</v>
      </c>
      <c r="Q12" s="4" t="s">
        <v>15</v>
      </c>
      <c r="R12" s="4" t="s">
        <v>16</v>
      </c>
      <c r="S12" s="4" t="s">
        <v>17</v>
      </c>
      <c r="T12" s="4" t="s">
        <v>18</v>
      </c>
      <c r="U12" s="4" t="s">
        <v>19</v>
      </c>
      <c r="V12" s="4" t="s">
        <v>20</v>
      </c>
      <c r="W12" s="4" t="s">
        <v>21</v>
      </c>
      <c r="X12" s="4" t="s">
        <v>22</v>
      </c>
      <c r="Y12" s="4" t="s">
        <v>23</v>
      </c>
      <c r="Z12" s="4" t="s">
        <v>24</v>
      </c>
      <c r="AA12" s="4" t="s">
        <v>25</v>
      </c>
      <c r="AB12" s="4" t="s">
        <v>26</v>
      </c>
      <c r="AC12" s="4" t="s">
        <v>27</v>
      </c>
      <c r="AD12" s="4" t="s">
        <v>28</v>
      </c>
      <c r="AE12" s="4" t="s">
        <v>29</v>
      </c>
      <c r="AF12" s="4" t="s">
        <v>30</v>
      </c>
      <c r="AG12" s="4" t="s">
        <v>31</v>
      </c>
      <c r="AH12" s="4" t="s">
        <v>32</v>
      </c>
      <c r="AI12" s="4" t="s">
        <v>33</v>
      </c>
      <c r="AJ12" s="4" t="s">
        <v>34</v>
      </c>
      <c r="AK12" s="4" t="s">
        <v>35</v>
      </c>
      <c r="AL12" s="4" t="s">
        <v>36</v>
      </c>
      <c r="AM12" s="4" t="s">
        <v>37</v>
      </c>
      <c r="AN12" s="4" t="s">
        <v>38</v>
      </c>
      <c r="AO12" s="4" t="s">
        <v>39</v>
      </c>
      <c r="AP12" s="4" t="s">
        <v>40</v>
      </c>
      <c r="AQ12" s="4" t="s">
        <v>41</v>
      </c>
      <c r="AR12" s="4" t="s">
        <v>42</v>
      </c>
      <c r="AS12" s="4" t="s">
        <v>43</v>
      </c>
      <c r="AT12" s="4" t="s">
        <v>44</v>
      </c>
      <c r="AU12" s="4" t="s">
        <v>45</v>
      </c>
      <c r="AV12" s="4" t="s">
        <v>46</v>
      </c>
    </row>
    <row r="13" spans="1:48" s="2" customFormat="1" ht="16.5" x14ac:dyDescent="0.4">
      <c r="A13" s="4" t="s">
        <v>56</v>
      </c>
      <c r="B13" s="3">
        <v>16005</v>
      </c>
      <c r="C13" s="3">
        <v>2219</v>
      </c>
      <c r="D13" s="3">
        <v>2382</v>
      </c>
      <c r="E13" s="3">
        <v>7352</v>
      </c>
      <c r="F13" s="3">
        <v>1590</v>
      </c>
      <c r="G13" s="3">
        <v>2417</v>
      </c>
      <c r="H13" s="3">
        <v>4182</v>
      </c>
      <c r="I13" s="3">
        <v>9731</v>
      </c>
      <c r="J13" s="3">
        <v>6719</v>
      </c>
      <c r="K13" s="3">
        <v>5788</v>
      </c>
      <c r="L13" s="3">
        <v>33084</v>
      </c>
      <c r="M13" s="3">
        <v>30194</v>
      </c>
      <c r="N13" s="3">
        <v>122510</v>
      </c>
      <c r="O13" s="3">
        <v>53675</v>
      </c>
      <c r="P13" s="3">
        <v>5487</v>
      </c>
      <c r="Q13" s="3">
        <v>3393</v>
      </c>
      <c r="R13" s="3">
        <v>4404</v>
      </c>
      <c r="S13" s="3">
        <v>2791</v>
      </c>
      <c r="T13" s="3">
        <v>2639</v>
      </c>
      <c r="U13" s="3">
        <v>6214</v>
      </c>
      <c r="V13" s="3">
        <v>7351</v>
      </c>
      <c r="W13" s="3">
        <v>13992</v>
      </c>
      <c r="X13" s="3">
        <v>40320</v>
      </c>
      <c r="Y13" s="3">
        <v>6948</v>
      </c>
      <c r="Z13" s="3">
        <v>6477</v>
      </c>
      <c r="AA13" s="3">
        <v>12958</v>
      </c>
      <c r="AB13" s="3">
        <v>49926</v>
      </c>
      <c r="AC13" s="3">
        <v>26509</v>
      </c>
      <c r="AD13" s="3">
        <v>5581</v>
      </c>
      <c r="AE13" s="3">
        <v>3099</v>
      </c>
      <c r="AF13" s="3">
        <v>1550</v>
      </c>
      <c r="AG13" s="3">
        <v>1426</v>
      </c>
      <c r="AH13" s="3">
        <v>6624</v>
      </c>
      <c r="AI13" s="3">
        <v>10251</v>
      </c>
      <c r="AJ13" s="3">
        <v>3719</v>
      </c>
      <c r="AK13" s="3">
        <v>2053</v>
      </c>
      <c r="AL13" s="3">
        <v>3132</v>
      </c>
      <c r="AM13" s="3">
        <v>3699</v>
      </c>
      <c r="AN13" s="3">
        <v>1492</v>
      </c>
      <c r="AO13" s="3">
        <v>25244</v>
      </c>
      <c r="AP13" s="3">
        <v>2723</v>
      </c>
      <c r="AQ13" s="3">
        <v>3313</v>
      </c>
      <c r="AR13" s="3">
        <v>5788</v>
      </c>
      <c r="AS13" s="3">
        <v>3310</v>
      </c>
      <c r="AT13" s="3">
        <v>2583</v>
      </c>
      <c r="AU13" s="3">
        <v>3862</v>
      </c>
      <c r="AV13" s="3">
        <v>7117</v>
      </c>
    </row>
    <row r="14" spans="1:48" s="2" customFormat="1" ht="16.5" x14ac:dyDescent="0.4">
      <c r="A14" s="4" t="s">
        <v>57</v>
      </c>
      <c r="B14" s="3">
        <v>16848</v>
      </c>
      <c r="C14" s="3">
        <v>2263</v>
      </c>
      <c r="D14" s="3">
        <v>2447</v>
      </c>
      <c r="E14" s="3">
        <v>7067</v>
      </c>
      <c r="F14" s="3">
        <v>1554</v>
      </c>
      <c r="G14" s="3">
        <v>2300</v>
      </c>
      <c r="H14" s="3">
        <v>4146</v>
      </c>
      <c r="I14" s="3">
        <v>10623</v>
      </c>
      <c r="J14" s="3">
        <v>6762</v>
      </c>
      <c r="K14" s="3">
        <v>6423</v>
      </c>
      <c r="L14" s="3">
        <v>35751</v>
      </c>
      <c r="M14" s="3">
        <v>34972</v>
      </c>
      <c r="N14" s="3">
        <v>120235</v>
      </c>
      <c r="O14" s="3">
        <v>62458</v>
      </c>
      <c r="P14" s="3">
        <v>5379</v>
      </c>
      <c r="Q14" s="3">
        <v>3639</v>
      </c>
      <c r="R14" s="3">
        <v>4519</v>
      </c>
      <c r="S14" s="3">
        <v>2679</v>
      </c>
      <c r="T14" s="3">
        <v>2807</v>
      </c>
      <c r="U14" s="3">
        <v>6847</v>
      </c>
      <c r="V14" s="3">
        <v>8330</v>
      </c>
      <c r="W14" s="3">
        <v>14584</v>
      </c>
      <c r="X14" s="3">
        <v>42824</v>
      </c>
      <c r="Y14" s="3">
        <v>7601</v>
      </c>
      <c r="Z14" s="3">
        <v>7369</v>
      </c>
      <c r="AA14" s="3">
        <v>14691</v>
      </c>
      <c r="AB14" s="3">
        <v>55193</v>
      </c>
      <c r="AC14" s="3">
        <v>30625</v>
      </c>
      <c r="AD14" s="3">
        <v>6707</v>
      </c>
      <c r="AE14" s="3">
        <v>3313</v>
      </c>
      <c r="AF14" s="3">
        <v>1559</v>
      </c>
      <c r="AG14" s="3">
        <v>1338</v>
      </c>
      <c r="AH14" s="3">
        <v>6900</v>
      </c>
      <c r="AI14" s="3">
        <v>10863</v>
      </c>
      <c r="AJ14" s="3">
        <v>3969</v>
      </c>
      <c r="AK14" s="3">
        <v>2238</v>
      </c>
      <c r="AL14" s="3">
        <v>3474</v>
      </c>
      <c r="AM14" s="3">
        <v>3946</v>
      </c>
      <c r="AN14" s="3">
        <v>1773</v>
      </c>
      <c r="AO14" s="3">
        <v>26263</v>
      </c>
      <c r="AP14" s="3">
        <v>2848</v>
      </c>
      <c r="AQ14" s="3">
        <v>3602</v>
      </c>
      <c r="AR14" s="3">
        <v>5749</v>
      </c>
      <c r="AS14" s="3">
        <v>3527</v>
      </c>
      <c r="AT14" s="3">
        <v>2621</v>
      </c>
      <c r="AU14" s="3">
        <v>3716</v>
      </c>
      <c r="AV14" s="3">
        <v>7632</v>
      </c>
    </row>
    <row r="15" spans="1:48" s="2" customFormat="1" ht="16.5" x14ac:dyDescent="0.4">
      <c r="A15" s="4" t="s">
        <v>58</v>
      </c>
      <c r="B15" s="3">
        <v>16120</v>
      </c>
      <c r="C15" s="3">
        <v>2321</v>
      </c>
      <c r="D15" s="3">
        <v>2544</v>
      </c>
      <c r="E15" s="3">
        <v>6459</v>
      </c>
      <c r="F15" s="3">
        <v>1868</v>
      </c>
      <c r="G15" s="3">
        <v>2490</v>
      </c>
      <c r="H15" s="3">
        <v>4466</v>
      </c>
      <c r="I15" s="3">
        <v>9577</v>
      </c>
      <c r="J15" s="3">
        <v>5970</v>
      </c>
      <c r="K15" s="3">
        <v>5999</v>
      </c>
      <c r="L15" s="3">
        <v>31758</v>
      </c>
      <c r="M15" s="3">
        <v>30741</v>
      </c>
      <c r="N15" s="3">
        <v>96790</v>
      </c>
      <c r="O15" s="3">
        <v>56526</v>
      </c>
      <c r="P15" s="3">
        <v>5429</v>
      </c>
      <c r="Q15" s="3">
        <v>3273</v>
      </c>
      <c r="R15" s="3">
        <v>4099</v>
      </c>
      <c r="S15" s="3">
        <v>2708</v>
      </c>
      <c r="T15" s="3">
        <v>2970</v>
      </c>
      <c r="U15" s="3">
        <v>6813</v>
      </c>
      <c r="V15" s="3">
        <v>8006</v>
      </c>
      <c r="W15" s="3">
        <v>13535</v>
      </c>
      <c r="X15" s="3">
        <v>36927</v>
      </c>
      <c r="Y15" s="3">
        <v>7180</v>
      </c>
      <c r="Z15" s="3">
        <v>6291</v>
      </c>
      <c r="AA15" s="3">
        <v>12539</v>
      </c>
      <c r="AB15" s="3">
        <v>45254</v>
      </c>
      <c r="AC15" s="3">
        <v>28049</v>
      </c>
      <c r="AD15" s="3">
        <v>6690</v>
      </c>
      <c r="AE15" s="3">
        <v>3371</v>
      </c>
      <c r="AF15" s="3">
        <v>1445</v>
      </c>
      <c r="AG15" s="3">
        <v>1447</v>
      </c>
      <c r="AH15" s="3">
        <v>5781</v>
      </c>
      <c r="AI15" s="3">
        <v>9387</v>
      </c>
      <c r="AJ15" s="3">
        <v>3885</v>
      </c>
      <c r="AK15" s="3">
        <v>2173</v>
      </c>
      <c r="AL15" s="3">
        <v>3022</v>
      </c>
      <c r="AM15" s="3">
        <v>3928</v>
      </c>
      <c r="AN15" s="3">
        <v>1697</v>
      </c>
      <c r="AO15" s="3">
        <v>22075</v>
      </c>
      <c r="AP15" s="3">
        <v>2622</v>
      </c>
      <c r="AQ15" s="3">
        <v>3627</v>
      </c>
      <c r="AR15" s="3">
        <v>5440</v>
      </c>
      <c r="AS15" s="3">
        <v>3184</v>
      </c>
      <c r="AT15" s="3">
        <v>2689</v>
      </c>
      <c r="AU15" s="3">
        <v>3613</v>
      </c>
      <c r="AV15" s="3">
        <v>6627</v>
      </c>
    </row>
    <row r="16" spans="1:48" s="2" customFormat="1" ht="16.5" x14ac:dyDescent="0.4">
      <c r="A16" s="4" t="s">
        <v>59</v>
      </c>
      <c r="B16" s="3">
        <v>14216</v>
      </c>
      <c r="C16" s="3">
        <v>2503</v>
      </c>
      <c r="D16" s="3">
        <v>2793</v>
      </c>
      <c r="E16" s="3">
        <v>5849</v>
      </c>
      <c r="F16" s="3">
        <v>2051</v>
      </c>
      <c r="G16" s="3">
        <v>2582</v>
      </c>
      <c r="H16" s="3">
        <v>4769</v>
      </c>
      <c r="I16" s="3">
        <v>9118</v>
      </c>
      <c r="J16" s="3">
        <v>5731</v>
      </c>
      <c r="K16" s="3">
        <v>5286</v>
      </c>
      <c r="L16" s="3">
        <v>25044</v>
      </c>
      <c r="M16" s="3">
        <v>25372</v>
      </c>
      <c r="N16" s="3">
        <v>60725</v>
      </c>
      <c r="O16" s="3">
        <v>39102</v>
      </c>
      <c r="P16" s="3">
        <v>5510</v>
      </c>
      <c r="Q16" s="3">
        <v>3206</v>
      </c>
      <c r="R16" s="3">
        <v>3643</v>
      </c>
      <c r="S16" s="3">
        <v>2406</v>
      </c>
      <c r="T16" s="3">
        <v>2868</v>
      </c>
      <c r="U16" s="3">
        <v>6529</v>
      </c>
      <c r="V16" s="3">
        <v>7236</v>
      </c>
      <c r="W16" s="3">
        <v>12467</v>
      </c>
      <c r="X16" s="3">
        <v>27149</v>
      </c>
      <c r="Y16" s="3">
        <v>6087</v>
      </c>
      <c r="Z16" s="3">
        <v>5054</v>
      </c>
      <c r="AA16" s="3">
        <v>9744</v>
      </c>
      <c r="AB16" s="3">
        <v>31785</v>
      </c>
      <c r="AC16" s="3">
        <v>21990</v>
      </c>
      <c r="AD16" s="3">
        <v>5935</v>
      </c>
      <c r="AE16" s="3">
        <v>3013</v>
      </c>
      <c r="AF16" s="3">
        <v>1552</v>
      </c>
      <c r="AG16" s="3">
        <v>1526</v>
      </c>
      <c r="AH16" s="3">
        <v>5264</v>
      </c>
      <c r="AI16" s="3">
        <v>8196</v>
      </c>
      <c r="AJ16" s="3">
        <v>3724</v>
      </c>
      <c r="AK16" s="3">
        <v>2114</v>
      </c>
      <c r="AL16" s="3">
        <v>2846</v>
      </c>
      <c r="AM16" s="3">
        <v>3522</v>
      </c>
      <c r="AN16" s="3">
        <v>1753</v>
      </c>
      <c r="AO16" s="3">
        <v>18821</v>
      </c>
      <c r="AP16" s="3">
        <v>2671</v>
      </c>
      <c r="AQ16" s="3">
        <v>3517</v>
      </c>
      <c r="AR16" s="3">
        <v>5481</v>
      </c>
      <c r="AS16" s="3">
        <v>3125</v>
      </c>
      <c r="AT16" s="3">
        <v>2638</v>
      </c>
      <c r="AU16" s="3">
        <v>4038</v>
      </c>
      <c r="AV16" s="3">
        <v>5770</v>
      </c>
    </row>
    <row r="17" spans="1:48" s="2" customFormat="1" ht="16.5" x14ac:dyDescent="0.4">
      <c r="A17" s="4" t="s">
        <v>60</v>
      </c>
      <c r="B17" s="3">
        <v>6793</v>
      </c>
      <c r="C17" s="2">
        <v>987</v>
      </c>
      <c r="D17" s="3">
        <v>1304</v>
      </c>
      <c r="E17" s="3">
        <v>2637</v>
      </c>
      <c r="F17" s="3">
        <v>835</v>
      </c>
      <c r="G17" s="3">
        <v>1013</v>
      </c>
      <c r="H17" s="3">
        <v>2019</v>
      </c>
      <c r="I17" s="3">
        <v>4564</v>
      </c>
      <c r="J17" s="3">
        <v>2762</v>
      </c>
      <c r="K17" s="3">
        <v>2692</v>
      </c>
      <c r="L17" s="3">
        <v>14471</v>
      </c>
      <c r="M17" s="3">
        <v>16152</v>
      </c>
      <c r="N17" s="3">
        <v>38010</v>
      </c>
      <c r="O17" s="3">
        <v>25463</v>
      </c>
      <c r="P17" s="3">
        <v>2478</v>
      </c>
      <c r="Q17" s="3">
        <v>1713</v>
      </c>
      <c r="R17" s="3">
        <v>1861</v>
      </c>
      <c r="S17" s="3">
        <v>1106</v>
      </c>
      <c r="T17" s="3">
        <v>1470</v>
      </c>
      <c r="U17" s="3">
        <v>3687</v>
      </c>
      <c r="V17" s="3">
        <v>3472</v>
      </c>
      <c r="W17" s="3">
        <v>6973</v>
      </c>
      <c r="X17" s="3">
        <v>14967</v>
      </c>
      <c r="Y17" s="3">
        <v>3094</v>
      </c>
      <c r="Z17" s="3">
        <v>2725</v>
      </c>
      <c r="AA17" s="3">
        <v>6086</v>
      </c>
      <c r="AB17" s="3">
        <v>19434</v>
      </c>
      <c r="AC17" s="3">
        <v>12666</v>
      </c>
      <c r="AD17" s="3">
        <v>3720</v>
      </c>
      <c r="AE17" s="3">
        <v>1478</v>
      </c>
      <c r="AF17" s="3">
        <v>676</v>
      </c>
      <c r="AG17" s="3">
        <v>668</v>
      </c>
      <c r="AH17" s="3">
        <v>2789</v>
      </c>
      <c r="AI17" s="3">
        <v>4733</v>
      </c>
      <c r="AJ17" s="3">
        <v>2059</v>
      </c>
      <c r="AK17" s="3">
        <v>999</v>
      </c>
      <c r="AL17" s="3">
        <v>1516</v>
      </c>
      <c r="AM17" s="3">
        <v>1829</v>
      </c>
      <c r="AN17" s="3">
        <v>922</v>
      </c>
      <c r="AO17" s="3">
        <v>9838</v>
      </c>
      <c r="AP17" s="3">
        <v>1234</v>
      </c>
      <c r="AQ17" s="3">
        <v>1759</v>
      </c>
      <c r="AR17" s="3">
        <v>2565</v>
      </c>
      <c r="AS17" s="3">
        <v>1606</v>
      </c>
      <c r="AT17" s="3">
        <v>1271</v>
      </c>
      <c r="AU17" s="3">
        <v>1789</v>
      </c>
      <c r="AV17" s="3">
        <v>2536</v>
      </c>
    </row>
    <row r="18" spans="1:48" s="2" customFormat="1" ht="16.5" x14ac:dyDescent="0.4">
      <c r="A18" s="4" t="s">
        <v>61</v>
      </c>
      <c r="B18" s="3">
        <v>1254</v>
      </c>
      <c r="C18" s="2">
        <v>178</v>
      </c>
      <c r="D18" s="3">
        <v>190</v>
      </c>
      <c r="E18" s="3">
        <v>427</v>
      </c>
      <c r="F18" s="3">
        <v>112</v>
      </c>
      <c r="G18" s="3">
        <v>129</v>
      </c>
      <c r="H18" s="3">
        <v>345</v>
      </c>
      <c r="I18" s="3">
        <v>616</v>
      </c>
      <c r="J18" s="3">
        <v>346</v>
      </c>
      <c r="K18" s="2">
        <v>385</v>
      </c>
      <c r="L18" s="3">
        <v>2078</v>
      </c>
      <c r="M18" s="3">
        <v>2618</v>
      </c>
      <c r="N18" s="3">
        <v>8315</v>
      </c>
      <c r="O18" s="3">
        <v>4737</v>
      </c>
      <c r="P18" s="3">
        <v>344</v>
      </c>
      <c r="Q18" s="3">
        <v>250</v>
      </c>
      <c r="R18" s="2">
        <v>268</v>
      </c>
      <c r="S18" s="2">
        <v>193</v>
      </c>
      <c r="T18" s="2">
        <v>227</v>
      </c>
      <c r="U18" s="2">
        <v>562</v>
      </c>
      <c r="V18" s="2">
        <v>544</v>
      </c>
      <c r="W18" s="3">
        <v>1086</v>
      </c>
      <c r="X18" s="3">
        <v>2301</v>
      </c>
      <c r="Y18" s="3">
        <v>433</v>
      </c>
      <c r="Z18" s="3">
        <v>342</v>
      </c>
      <c r="AA18" s="2">
        <v>997</v>
      </c>
      <c r="AB18" s="3">
        <v>3401</v>
      </c>
      <c r="AC18" s="3">
        <v>2222</v>
      </c>
      <c r="AD18" s="3">
        <v>582</v>
      </c>
      <c r="AE18" s="3">
        <v>219</v>
      </c>
      <c r="AF18" s="2">
        <v>88</v>
      </c>
      <c r="AG18" s="2">
        <v>88</v>
      </c>
      <c r="AH18" s="2">
        <v>457</v>
      </c>
      <c r="AI18" s="2">
        <v>722</v>
      </c>
      <c r="AJ18" s="2">
        <v>354</v>
      </c>
      <c r="AK18" s="2">
        <v>149</v>
      </c>
      <c r="AL18" s="2">
        <v>256</v>
      </c>
      <c r="AM18" s="2">
        <v>283</v>
      </c>
      <c r="AN18" s="2">
        <v>136</v>
      </c>
      <c r="AO18" s="3">
        <v>1720</v>
      </c>
      <c r="AP18" s="2">
        <v>181</v>
      </c>
      <c r="AQ18" s="3">
        <v>365</v>
      </c>
      <c r="AR18" s="2">
        <v>416</v>
      </c>
      <c r="AS18" s="2">
        <v>257</v>
      </c>
      <c r="AT18" s="2">
        <v>241</v>
      </c>
      <c r="AU18" s="2">
        <v>345</v>
      </c>
      <c r="AV18" s="2">
        <v>617</v>
      </c>
    </row>
    <row r="20" spans="1:48" x14ac:dyDescent="0.4">
      <c r="A20" s="2" t="s">
        <v>47</v>
      </c>
    </row>
  </sheetData>
  <phoneticPr fontId="2"/>
  <conditionalFormatting sqref="B2:B11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C11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:D1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11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11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1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:H11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:I11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11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:K1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:L1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M11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:N1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:O11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:P11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:Q11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:R11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:S11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:T11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:U11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1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:W11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:X1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:Y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:Z11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:AA11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:AB11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:AC11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:AD11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:AE11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:AF11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:AG11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2:AH1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2:AI1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2:AJ11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2:AK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2:AL1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2:AM11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2:AN1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O2:AO1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P2:AP1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2:AQ1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2:AR1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S2:AS1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T2:AT1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2:AU1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2:AV1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B1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:C1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D1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E1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F1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:G1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3:I1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J1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K1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L1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M1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N1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O1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:P1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Q1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3:R1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S1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T1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:U1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V1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:W1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X1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Y1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Z1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A1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:AB1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C1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D1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:AE1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3:AF1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13:AG1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H13:AH1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13:AI1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13:AJ1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13:AK1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13:AL1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M13:AM1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N13:AN1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O13:AO1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P13:AP1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Q13:AQ1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R13:AR1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S13:AS1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T13:AT1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U13:AU1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V13:AV1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D859-21B0-494C-9169-5E87789B9A5C}">
  <dimension ref="A1:O52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8.75" x14ac:dyDescent="0.4"/>
  <cols>
    <col min="1" max="1" width="15.5" customWidth="1"/>
    <col min="2" max="4" width="10.125" customWidth="1"/>
    <col min="6" max="6" width="15.5" customWidth="1"/>
    <col min="7" max="9" width="10.125" customWidth="1"/>
    <col min="11" max="11" width="15.5" customWidth="1"/>
    <col min="12" max="14" width="10.125" customWidth="1"/>
  </cols>
  <sheetData>
    <row r="1" spans="1:14" x14ac:dyDescent="0.4">
      <c r="A1" s="4" t="s">
        <v>50</v>
      </c>
      <c r="B1" s="4" t="s">
        <v>62</v>
      </c>
      <c r="C1" s="4" t="s">
        <v>63</v>
      </c>
      <c r="D1" s="4" t="s">
        <v>53</v>
      </c>
      <c r="F1" s="4" t="s">
        <v>49</v>
      </c>
      <c r="G1" s="4" t="s">
        <v>62</v>
      </c>
      <c r="H1" s="4" t="s">
        <v>63</v>
      </c>
      <c r="I1" s="4" t="s">
        <v>53</v>
      </c>
      <c r="K1" s="4" t="s">
        <v>68</v>
      </c>
      <c r="L1" s="4" t="s">
        <v>62</v>
      </c>
      <c r="M1" s="4" t="s">
        <v>63</v>
      </c>
      <c r="N1" s="4" t="s">
        <v>53</v>
      </c>
    </row>
    <row r="2" spans="1:14" x14ac:dyDescent="0.4">
      <c r="A2" s="4" t="s">
        <v>0</v>
      </c>
      <c r="B2" s="3">
        <v>218887</v>
      </c>
      <c r="C2" s="3">
        <v>572357</v>
      </c>
      <c r="D2" s="3">
        <v>791244</v>
      </c>
      <c r="F2" s="4" t="s">
        <v>0</v>
      </c>
      <c r="G2" s="3">
        <v>208300</v>
      </c>
      <c r="H2" s="3">
        <v>567634</v>
      </c>
      <c r="I2" s="3">
        <v>775934</v>
      </c>
      <c r="K2" s="4" t="s">
        <v>0</v>
      </c>
      <c r="L2" s="3">
        <f>B2-G2</f>
        <v>10587</v>
      </c>
      <c r="M2" s="3">
        <f t="shared" ref="M2:M51" si="0">C2-H2</f>
        <v>4723</v>
      </c>
      <c r="N2" s="3">
        <f t="shared" ref="N2:N51" si="1">D2-I2</f>
        <v>15310</v>
      </c>
    </row>
    <row r="3" spans="1:14" x14ac:dyDescent="0.4">
      <c r="A3" s="4" t="s">
        <v>1</v>
      </c>
      <c r="B3" s="3">
        <v>37984</v>
      </c>
      <c r="C3" s="3">
        <v>77698</v>
      </c>
      <c r="D3" s="3">
        <v>115682</v>
      </c>
      <c r="F3" s="4" t="s">
        <v>1</v>
      </c>
      <c r="G3" s="3">
        <v>36632</v>
      </c>
      <c r="H3" s="3">
        <v>78073</v>
      </c>
      <c r="I3" s="3">
        <v>114705</v>
      </c>
      <c r="K3" s="4" t="s">
        <v>1</v>
      </c>
      <c r="L3" s="3">
        <f t="shared" ref="L3:L51" si="2">B3-G3</f>
        <v>1352</v>
      </c>
      <c r="M3" s="3">
        <f t="shared" si="0"/>
        <v>-375</v>
      </c>
      <c r="N3" s="3">
        <f t="shared" si="1"/>
        <v>977</v>
      </c>
    </row>
    <row r="4" spans="1:14" x14ac:dyDescent="0.4">
      <c r="A4" s="4" t="s">
        <v>2</v>
      </c>
      <c r="B4" s="3">
        <v>42086</v>
      </c>
      <c r="C4" s="3">
        <v>80494</v>
      </c>
      <c r="D4" s="3">
        <v>122580</v>
      </c>
      <c r="F4" s="4" t="s">
        <v>2</v>
      </c>
      <c r="G4" s="3">
        <v>41302</v>
      </c>
      <c r="H4" s="3">
        <v>79724</v>
      </c>
      <c r="I4" s="3">
        <v>121026</v>
      </c>
      <c r="K4" s="4" t="s">
        <v>2</v>
      </c>
      <c r="L4" s="3">
        <f t="shared" si="2"/>
        <v>784</v>
      </c>
      <c r="M4" s="3">
        <f t="shared" si="0"/>
        <v>770</v>
      </c>
      <c r="N4" s="3">
        <f t="shared" si="1"/>
        <v>1554</v>
      </c>
    </row>
    <row r="5" spans="1:14" x14ac:dyDescent="0.4">
      <c r="A5" s="4" t="s">
        <v>3</v>
      </c>
      <c r="B5" s="3">
        <v>101047</v>
      </c>
      <c r="C5" s="3">
        <v>263223</v>
      </c>
      <c r="D5" s="3">
        <v>364270</v>
      </c>
      <c r="F5" s="4" t="s">
        <v>3</v>
      </c>
      <c r="G5" s="3">
        <v>98144</v>
      </c>
      <c r="H5" s="3">
        <v>261822</v>
      </c>
      <c r="I5" s="3">
        <v>359966</v>
      </c>
      <c r="K5" s="4" t="s">
        <v>3</v>
      </c>
      <c r="L5" s="3">
        <f t="shared" si="2"/>
        <v>2903</v>
      </c>
      <c r="M5" s="3">
        <f t="shared" si="0"/>
        <v>1401</v>
      </c>
      <c r="N5" s="3">
        <f t="shared" si="1"/>
        <v>4304</v>
      </c>
    </row>
    <row r="6" spans="1:14" x14ac:dyDescent="0.4">
      <c r="A6" s="4" t="s">
        <v>4</v>
      </c>
      <c r="B6" s="3">
        <v>28305</v>
      </c>
      <c r="C6" s="3">
        <v>61017</v>
      </c>
      <c r="D6" s="3">
        <v>89322</v>
      </c>
      <c r="F6" s="4" t="s">
        <v>4</v>
      </c>
      <c r="G6" s="3">
        <v>27229</v>
      </c>
      <c r="H6" s="3">
        <v>61974</v>
      </c>
      <c r="I6" s="3">
        <v>89203</v>
      </c>
      <c r="K6" s="4" t="s">
        <v>4</v>
      </c>
      <c r="L6" s="3">
        <f t="shared" si="2"/>
        <v>1076</v>
      </c>
      <c r="M6" s="3">
        <f t="shared" si="0"/>
        <v>-957</v>
      </c>
      <c r="N6" s="3">
        <f t="shared" si="1"/>
        <v>119</v>
      </c>
    </row>
    <row r="7" spans="1:14" x14ac:dyDescent="0.4">
      <c r="A7" s="4" t="s">
        <v>5</v>
      </c>
      <c r="B7" s="3">
        <v>44889</v>
      </c>
      <c r="C7" s="3">
        <v>88679</v>
      </c>
      <c r="D7" s="3">
        <v>133568</v>
      </c>
      <c r="F7" s="4" t="s">
        <v>5</v>
      </c>
      <c r="G7" s="3">
        <v>44698</v>
      </c>
      <c r="H7" s="3">
        <v>88795</v>
      </c>
      <c r="I7" s="3">
        <v>133493</v>
      </c>
      <c r="K7" s="4" t="s">
        <v>5</v>
      </c>
      <c r="L7" s="3">
        <f t="shared" si="2"/>
        <v>191</v>
      </c>
      <c r="M7" s="3">
        <f t="shared" si="0"/>
        <v>-116</v>
      </c>
      <c r="N7" s="3">
        <f t="shared" si="1"/>
        <v>75</v>
      </c>
    </row>
    <row r="8" spans="1:14" x14ac:dyDescent="0.4">
      <c r="A8" s="4" t="s">
        <v>6</v>
      </c>
      <c r="B8" s="3">
        <v>79817</v>
      </c>
      <c r="C8" s="3">
        <v>175730</v>
      </c>
      <c r="D8" s="3">
        <v>255547</v>
      </c>
      <c r="F8" s="4" t="s">
        <v>6</v>
      </c>
      <c r="G8" s="3">
        <v>80008</v>
      </c>
      <c r="H8" s="3">
        <v>177721</v>
      </c>
      <c r="I8" s="3">
        <v>257729</v>
      </c>
      <c r="K8" s="4" t="s">
        <v>6</v>
      </c>
      <c r="L8" s="3">
        <f t="shared" si="2"/>
        <v>-191</v>
      </c>
      <c r="M8" s="3">
        <f t="shared" si="0"/>
        <v>-1991</v>
      </c>
      <c r="N8" s="3">
        <f t="shared" si="1"/>
        <v>-2182</v>
      </c>
    </row>
    <row r="9" spans="1:14" x14ac:dyDescent="0.4">
      <c r="A9" s="4" t="s">
        <v>7</v>
      </c>
      <c r="B9" s="3">
        <v>149998</v>
      </c>
      <c r="C9" s="3">
        <v>412861</v>
      </c>
      <c r="D9" s="3">
        <v>562859</v>
      </c>
      <c r="F9" s="4" t="s">
        <v>7</v>
      </c>
      <c r="G9" s="3">
        <v>145786</v>
      </c>
      <c r="H9" s="3">
        <v>420889</v>
      </c>
      <c r="I9" s="3">
        <v>566675</v>
      </c>
      <c r="K9" s="4" t="s">
        <v>7</v>
      </c>
      <c r="L9" s="3">
        <f t="shared" si="2"/>
        <v>4212</v>
      </c>
      <c r="M9" s="3">
        <f t="shared" si="0"/>
        <v>-8028</v>
      </c>
      <c r="N9" s="3">
        <f t="shared" si="1"/>
        <v>-3816</v>
      </c>
    </row>
    <row r="10" spans="1:14" x14ac:dyDescent="0.4">
      <c r="A10" s="4" t="s">
        <v>8</v>
      </c>
      <c r="B10" s="3">
        <v>98427</v>
      </c>
      <c r="C10" s="3">
        <v>253879</v>
      </c>
      <c r="D10" s="3">
        <v>352306</v>
      </c>
      <c r="F10" s="4" t="s">
        <v>8</v>
      </c>
      <c r="G10" s="3">
        <v>95673</v>
      </c>
      <c r="H10" s="3">
        <v>257308</v>
      </c>
      <c r="I10" s="3">
        <v>352981</v>
      </c>
      <c r="K10" s="4" t="s">
        <v>8</v>
      </c>
      <c r="L10" s="3">
        <f t="shared" si="2"/>
        <v>2754</v>
      </c>
      <c r="M10" s="3">
        <f t="shared" si="0"/>
        <v>-3429</v>
      </c>
      <c r="N10" s="3">
        <f t="shared" si="1"/>
        <v>-675</v>
      </c>
    </row>
    <row r="11" spans="1:14" x14ac:dyDescent="0.4">
      <c r="A11" s="4" t="s">
        <v>9</v>
      </c>
      <c r="B11" s="3">
        <v>98574</v>
      </c>
      <c r="C11" s="3">
        <v>250474</v>
      </c>
      <c r="D11" s="3">
        <v>349048</v>
      </c>
      <c r="F11" s="4" t="s">
        <v>9</v>
      </c>
      <c r="G11" s="3">
        <v>94268</v>
      </c>
      <c r="H11" s="3">
        <v>253528</v>
      </c>
      <c r="I11" s="3">
        <v>347796</v>
      </c>
      <c r="K11" s="4" t="s">
        <v>9</v>
      </c>
      <c r="L11" s="3">
        <f t="shared" si="2"/>
        <v>4306</v>
      </c>
      <c r="M11" s="3">
        <f t="shared" si="0"/>
        <v>-3054</v>
      </c>
      <c r="N11" s="3">
        <f t="shared" si="1"/>
        <v>1252</v>
      </c>
    </row>
    <row r="12" spans="1:14" x14ac:dyDescent="0.4">
      <c r="A12" s="4" t="s">
        <v>10</v>
      </c>
      <c r="B12" s="3">
        <v>470409</v>
      </c>
      <c r="C12" s="3">
        <v>1309965</v>
      </c>
      <c r="D12" s="3">
        <v>1780374</v>
      </c>
      <c r="F12" s="4" t="s">
        <v>10</v>
      </c>
      <c r="G12" s="3">
        <v>451898</v>
      </c>
      <c r="H12" s="3">
        <v>1323171</v>
      </c>
      <c r="I12" s="3">
        <v>1775069</v>
      </c>
      <c r="K12" s="4" t="s">
        <v>10</v>
      </c>
      <c r="L12" s="3">
        <f t="shared" si="2"/>
        <v>18511</v>
      </c>
      <c r="M12" s="3">
        <f t="shared" si="0"/>
        <v>-13206</v>
      </c>
      <c r="N12" s="3">
        <f t="shared" si="1"/>
        <v>5305</v>
      </c>
    </row>
    <row r="13" spans="1:14" x14ac:dyDescent="0.4">
      <c r="A13" s="4" t="s">
        <v>11</v>
      </c>
      <c r="B13" s="3">
        <v>399408</v>
      </c>
      <c r="C13" s="3">
        <v>1294717</v>
      </c>
      <c r="D13" s="3">
        <v>1694125</v>
      </c>
      <c r="F13" s="4" t="s">
        <v>11</v>
      </c>
      <c r="G13" s="3">
        <v>381662</v>
      </c>
      <c r="H13" s="3">
        <v>1316309</v>
      </c>
      <c r="I13" s="3">
        <v>1697971</v>
      </c>
      <c r="K13" s="4" t="s">
        <v>11</v>
      </c>
      <c r="L13" s="3">
        <f t="shared" si="2"/>
        <v>17746</v>
      </c>
      <c r="M13" s="3">
        <f t="shared" si="0"/>
        <v>-21592</v>
      </c>
      <c r="N13" s="3">
        <f t="shared" si="1"/>
        <v>-3846</v>
      </c>
    </row>
    <row r="14" spans="1:14" x14ac:dyDescent="0.4">
      <c r="A14" s="4" t="s">
        <v>12</v>
      </c>
      <c r="B14" s="3">
        <v>1121397</v>
      </c>
      <c r="C14" s="3">
        <v>3971589</v>
      </c>
      <c r="D14" s="3">
        <v>5092986</v>
      </c>
      <c r="F14" s="4" t="s">
        <v>12</v>
      </c>
      <c r="G14" s="3">
        <v>1067736</v>
      </c>
      <c r="H14" s="3">
        <v>3938986</v>
      </c>
      <c r="I14" s="3">
        <v>5006722</v>
      </c>
      <c r="K14" s="4" t="s">
        <v>12</v>
      </c>
      <c r="L14" s="3">
        <f t="shared" si="2"/>
        <v>53661</v>
      </c>
      <c r="M14" s="3">
        <f t="shared" si="0"/>
        <v>32603</v>
      </c>
      <c r="N14" s="3">
        <f t="shared" si="1"/>
        <v>86264</v>
      </c>
    </row>
    <row r="15" spans="1:14" x14ac:dyDescent="0.4">
      <c r="A15" s="4" t="s">
        <v>13</v>
      </c>
      <c r="B15" s="3">
        <v>663687</v>
      </c>
      <c r="C15" s="3">
        <v>2237665</v>
      </c>
      <c r="D15" s="3">
        <v>2901352</v>
      </c>
      <c r="F15" s="4" t="s">
        <v>13</v>
      </c>
      <c r="G15" s="3">
        <v>636303</v>
      </c>
      <c r="H15" s="3">
        <v>2256401</v>
      </c>
      <c r="I15" s="3">
        <v>2892704</v>
      </c>
      <c r="K15" s="4" t="s">
        <v>13</v>
      </c>
      <c r="L15" s="3">
        <f t="shared" si="2"/>
        <v>27384</v>
      </c>
      <c r="M15" s="3">
        <f t="shared" si="0"/>
        <v>-18736</v>
      </c>
      <c r="N15" s="3">
        <f t="shared" si="1"/>
        <v>8648</v>
      </c>
    </row>
    <row r="16" spans="1:14" x14ac:dyDescent="0.4">
      <c r="A16" s="4" t="s">
        <v>14</v>
      </c>
      <c r="B16" s="3">
        <v>105017</v>
      </c>
      <c r="C16" s="3">
        <v>211242</v>
      </c>
      <c r="D16" s="3">
        <v>316259</v>
      </c>
      <c r="F16" s="4" t="s">
        <v>14</v>
      </c>
      <c r="G16" s="3">
        <v>102910</v>
      </c>
      <c r="H16" s="3">
        <v>215608</v>
      </c>
      <c r="I16" s="3">
        <v>318518</v>
      </c>
      <c r="K16" s="4" t="s">
        <v>14</v>
      </c>
      <c r="L16" s="3">
        <f t="shared" si="2"/>
        <v>2107</v>
      </c>
      <c r="M16" s="3">
        <f t="shared" si="0"/>
        <v>-4366</v>
      </c>
      <c r="N16" s="3">
        <f t="shared" si="1"/>
        <v>-2259</v>
      </c>
    </row>
    <row r="17" spans="1:14" x14ac:dyDescent="0.4">
      <c r="A17" s="4" t="s">
        <v>15</v>
      </c>
      <c r="B17" s="3">
        <v>52464</v>
      </c>
      <c r="C17" s="3">
        <v>138974</v>
      </c>
      <c r="D17" s="3">
        <v>191438</v>
      </c>
      <c r="F17" s="4" t="s">
        <v>15</v>
      </c>
      <c r="G17" s="3">
        <v>51322</v>
      </c>
      <c r="H17" s="3">
        <v>139366</v>
      </c>
      <c r="I17" s="3">
        <v>190688</v>
      </c>
      <c r="K17" s="4" t="s">
        <v>15</v>
      </c>
      <c r="L17" s="3">
        <f t="shared" si="2"/>
        <v>1142</v>
      </c>
      <c r="M17" s="3">
        <f t="shared" si="0"/>
        <v>-392</v>
      </c>
      <c r="N17" s="3">
        <f t="shared" si="1"/>
        <v>750</v>
      </c>
    </row>
    <row r="18" spans="1:14" x14ac:dyDescent="0.4">
      <c r="A18" s="4" t="s">
        <v>16</v>
      </c>
      <c r="B18" s="3">
        <v>65825</v>
      </c>
      <c r="C18" s="3">
        <v>161202</v>
      </c>
      <c r="D18" s="3">
        <v>227027</v>
      </c>
      <c r="F18" s="4" t="s">
        <v>16</v>
      </c>
      <c r="G18" s="3">
        <v>62988</v>
      </c>
      <c r="H18" s="3">
        <v>159787</v>
      </c>
      <c r="I18" s="3">
        <v>222775</v>
      </c>
      <c r="K18" s="4" t="s">
        <v>16</v>
      </c>
      <c r="L18" s="3">
        <f t="shared" si="2"/>
        <v>2837</v>
      </c>
      <c r="M18" s="3">
        <f t="shared" si="0"/>
        <v>1415</v>
      </c>
      <c r="N18" s="3">
        <f t="shared" si="1"/>
        <v>4252</v>
      </c>
    </row>
    <row r="19" spans="1:14" x14ac:dyDescent="0.4">
      <c r="A19" s="4" t="s">
        <v>17</v>
      </c>
      <c r="B19" s="3">
        <v>40889</v>
      </c>
      <c r="C19" s="3">
        <v>104004</v>
      </c>
      <c r="D19" s="3">
        <v>144893</v>
      </c>
      <c r="F19" s="4" t="s">
        <v>17</v>
      </c>
      <c r="G19" s="3">
        <v>39299</v>
      </c>
      <c r="H19" s="3">
        <v>104129</v>
      </c>
      <c r="I19" s="3">
        <v>143428</v>
      </c>
      <c r="K19" s="4" t="s">
        <v>17</v>
      </c>
      <c r="L19" s="3">
        <f t="shared" si="2"/>
        <v>1590</v>
      </c>
      <c r="M19" s="3">
        <f t="shared" si="0"/>
        <v>-125</v>
      </c>
      <c r="N19" s="3">
        <f t="shared" si="1"/>
        <v>1465</v>
      </c>
    </row>
    <row r="20" spans="1:14" x14ac:dyDescent="0.4">
      <c r="A20" s="4" t="s">
        <v>18</v>
      </c>
      <c r="B20" s="3">
        <v>41780</v>
      </c>
      <c r="C20" s="3">
        <v>121502</v>
      </c>
      <c r="D20" s="3">
        <v>163282</v>
      </c>
      <c r="F20" s="4" t="s">
        <v>18</v>
      </c>
      <c r="G20" s="3">
        <v>40185</v>
      </c>
      <c r="H20" s="3">
        <v>123409</v>
      </c>
      <c r="I20" s="3">
        <v>163594</v>
      </c>
      <c r="K20" s="4" t="s">
        <v>18</v>
      </c>
      <c r="L20" s="3">
        <f t="shared" si="2"/>
        <v>1595</v>
      </c>
      <c r="M20" s="3">
        <f t="shared" si="0"/>
        <v>-1907</v>
      </c>
      <c r="N20" s="3">
        <f t="shared" si="1"/>
        <v>-312</v>
      </c>
    </row>
    <row r="21" spans="1:14" x14ac:dyDescent="0.4">
      <c r="A21" s="4" t="s">
        <v>19</v>
      </c>
      <c r="B21" s="3">
        <v>100074</v>
      </c>
      <c r="C21" s="3">
        <v>267144</v>
      </c>
      <c r="D21" s="3">
        <v>367218</v>
      </c>
      <c r="F21" s="4" t="s">
        <v>19</v>
      </c>
      <c r="G21" s="3">
        <v>94805</v>
      </c>
      <c r="H21" s="3">
        <v>270496</v>
      </c>
      <c r="I21" s="3">
        <v>365301</v>
      </c>
      <c r="K21" s="4" t="s">
        <v>19</v>
      </c>
      <c r="L21" s="3">
        <f t="shared" si="2"/>
        <v>5269</v>
      </c>
      <c r="M21" s="3">
        <f t="shared" si="0"/>
        <v>-3352</v>
      </c>
      <c r="N21" s="3">
        <f t="shared" si="1"/>
        <v>1917</v>
      </c>
    </row>
    <row r="22" spans="1:14" x14ac:dyDescent="0.4">
      <c r="A22" s="4" t="s">
        <v>20</v>
      </c>
      <c r="B22" s="3">
        <v>106724</v>
      </c>
      <c r="C22" s="3">
        <v>326928</v>
      </c>
      <c r="D22" s="3">
        <v>433652</v>
      </c>
      <c r="F22" s="4" t="s">
        <v>20</v>
      </c>
      <c r="G22" s="3">
        <v>102415</v>
      </c>
      <c r="H22" s="3">
        <v>332671</v>
      </c>
      <c r="I22" s="3">
        <v>435086</v>
      </c>
      <c r="K22" s="4" t="s">
        <v>20</v>
      </c>
      <c r="L22" s="3">
        <f t="shared" si="2"/>
        <v>4309</v>
      </c>
      <c r="M22" s="3">
        <f t="shared" si="0"/>
        <v>-5743</v>
      </c>
      <c r="N22" s="3">
        <f t="shared" si="1"/>
        <v>-1434</v>
      </c>
    </row>
    <row r="23" spans="1:14" x14ac:dyDescent="0.4">
      <c r="A23" s="4" t="s">
        <v>21</v>
      </c>
      <c r="B23" s="3">
        <v>217401</v>
      </c>
      <c r="C23" s="3">
        <v>564408</v>
      </c>
      <c r="D23" s="3">
        <v>781809</v>
      </c>
      <c r="F23" s="4" t="s">
        <v>21</v>
      </c>
      <c r="G23" s="3">
        <v>210378</v>
      </c>
      <c r="H23" s="3">
        <v>575068</v>
      </c>
      <c r="I23" s="3">
        <v>785446</v>
      </c>
      <c r="K23" s="4" t="s">
        <v>21</v>
      </c>
      <c r="L23" s="3">
        <f t="shared" si="2"/>
        <v>7023</v>
      </c>
      <c r="M23" s="3">
        <f t="shared" si="0"/>
        <v>-10660</v>
      </c>
      <c r="N23" s="3">
        <f t="shared" si="1"/>
        <v>-3637</v>
      </c>
    </row>
    <row r="24" spans="1:14" x14ac:dyDescent="0.4">
      <c r="A24" s="4" t="s">
        <v>22</v>
      </c>
      <c r="B24" s="3">
        <v>474210</v>
      </c>
      <c r="C24" s="3">
        <v>1543479</v>
      </c>
      <c r="D24" s="3">
        <v>2017689</v>
      </c>
      <c r="F24" s="4" t="s">
        <v>22</v>
      </c>
      <c r="G24" s="3">
        <v>450395</v>
      </c>
      <c r="H24" s="3">
        <v>1545524</v>
      </c>
      <c r="I24" s="3">
        <v>1995919</v>
      </c>
      <c r="K24" s="4" t="s">
        <v>22</v>
      </c>
      <c r="L24" s="3">
        <f t="shared" si="2"/>
        <v>23815</v>
      </c>
      <c r="M24" s="3">
        <f t="shared" si="0"/>
        <v>-2045</v>
      </c>
      <c r="N24" s="3">
        <f t="shared" si="1"/>
        <v>21770</v>
      </c>
    </row>
    <row r="25" spans="1:14" x14ac:dyDescent="0.4">
      <c r="A25" s="4" t="s">
        <v>23</v>
      </c>
      <c r="B25" s="3">
        <v>96364</v>
      </c>
      <c r="C25" s="3">
        <v>281616</v>
      </c>
      <c r="D25" s="3">
        <v>377980</v>
      </c>
      <c r="F25" s="4" t="s">
        <v>23</v>
      </c>
      <c r="G25" s="3">
        <v>92796</v>
      </c>
      <c r="H25" s="3">
        <v>283102</v>
      </c>
      <c r="I25" s="3">
        <v>375898</v>
      </c>
      <c r="K25" s="4" t="s">
        <v>23</v>
      </c>
      <c r="L25" s="3">
        <f t="shared" si="2"/>
        <v>3568</v>
      </c>
      <c r="M25" s="3">
        <f t="shared" si="0"/>
        <v>-1486</v>
      </c>
      <c r="N25" s="3">
        <f t="shared" si="1"/>
        <v>2082</v>
      </c>
    </row>
    <row r="26" spans="1:14" x14ac:dyDescent="0.4">
      <c r="A26" s="4" t="s">
        <v>24</v>
      </c>
      <c r="B26" s="3">
        <v>95855</v>
      </c>
      <c r="C26" s="3">
        <v>259284</v>
      </c>
      <c r="D26" s="3">
        <v>355139</v>
      </c>
      <c r="F26" s="4" t="s">
        <v>24</v>
      </c>
      <c r="G26" s="3">
        <v>91009</v>
      </c>
      <c r="H26" s="3">
        <v>258425</v>
      </c>
      <c r="I26" s="3">
        <v>349434</v>
      </c>
      <c r="K26" s="4" t="s">
        <v>24</v>
      </c>
      <c r="L26" s="3">
        <f t="shared" si="2"/>
        <v>4846</v>
      </c>
      <c r="M26" s="3">
        <f t="shared" si="0"/>
        <v>859</v>
      </c>
      <c r="N26" s="3">
        <f t="shared" si="1"/>
        <v>5705</v>
      </c>
    </row>
    <row r="27" spans="1:14" x14ac:dyDescent="0.4">
      <c r="A27" s="4" t="s">
        <v>25</v>
      </c>
      <c r="B27" s="3">
        <v>188315</v>
      </c>
      <c r="C27" s="3">
        <v>511485</v>
      </c>
      <c r="D27" s="3">
        <v>699800</v>
      </c>
      <c r="F27" s="4" t="s">
        <v>25</v>
      </c>
      <c r="G27" s="3">
        <v>179296</v>
      </c>
      <c r="H27" s="3">
        <v>510262</v>
      </c>
      <c r="I27" s="3">
        <v>689558</v>
      </c>
      <c r="K27" s="4" t="s">
        <v>25</v>
      </c>
      <c r="L27" s="3">
        <f t="shared" si="2"/>
        <v>9019</v>
      </c>
      <c r="M27" s="3">
        <f t="shared" si="0"/>
        <v>1223</v>
      </c>
      <c r="N27" s="3">
        <f t="shared" si="1"/>
        <v>10242</v>
      </c>
    </row>
    <row r="28" spans="1:14" x14ac:dyDescent="0.4">
      <c r="A28" s="4" t="s">
        <v>26</v>
      </c>
      <c r="B28" s="3">
        <v>619748</v>
      </c>
      <c r="C28" s="3">
        <v>1797276</v>
      </c>
      <c r="D28" s="3">
        <v>2417024</v>
      </c>
      <c r="F28" s="4" t="s">
        <v>26</v>
      </c>
      <c r="G28" s="3">
        <v>583722</v>
      </c>
      <c r="H28" s="3">
        <v>1789310</v>
      </c>
      <c r="I28" s="3">
        <v>2373032</v>
      </c>
      <c r="K28" s="4" t="s">
        <v>26</v>
      </c>
      <c r="L28" s="3">
        <f t="shared" si="2"/>
        <v>36026</v>
      </c>
      <c r="M28" s="3">
        <f t="shared" si="0"/>
        <v>7966</v>
      </c>
      <c r="N28" s="3">
        <f t="shared" si="1"/>
        <v>43992</v>
      </c>
    </row>
    <row r="29" spans="1:14" x14ac:dyDescent="0.4">
      <c r="A29" s="4" t="s">
        <v>27</v>
      </c>
      <c r="B29" s="3">
        <v>364083</v>
      </c>
      <c r="C29" s="3">
        <v>1090837</v>
      </c>
      <c r="D29" s="3">
        <v>1454920</v>
      </c>
      <c r="F29" s="4" t="s">
        <v>27</v>
      </c>
      <c r="G29" s="3">
        <v>346696</v>
      </c>
      <c r="H29" s="3">
        <v>1096788</v>
      </c>
      <c r="I29" s="3">
        <v>1443484</v>
      </c>
      <c r="K29" s="4" t="s">
        <v>27</v>
      </c>
      <c r="L29" s="3">
        <f t="shared" si="2"/>
        <v>17387</v>
      </c>
      <c r="M29" s="3">
        <f t="shared" si="0"/>
        <v>-5951</v>
      </c>
      <c r="N29" s="3">
        <f t="shared" si="1"/>
        <v>11436</v>
      </c>
    </row>
    <row r="30" spans="1:14" x14ac:dyDescent="0.4">
      <c r="A30" s="4" t="s">
        <v>28</v>
      </c>
      <c r="B30" s="3">
        <v>87214</v>
      </c>
      <c r="C30" s="3">
        <v>259951</v>
      </c>
      <c r="D30" s="3">
        <v>347165</v>
      </c>
      <c r="F30" s="4" t="s">
        <v>28</v>
      </c>
      <c r="G30" s="3">
        <v>83705</v>
      </c>
      <c r="H30" s="3">
        <v>263310</v>
      </c>
      <c r="I30" s="3">
        <v>347015</v>
      </c>
      <c r="K30" s="4" t="s">
        <v>28</v>
      </c>
      <c r="L30" s="3">
        <f t="shared" si="2"/>
        <v>3509</v>
      </c>
      <c r="M30" s="3">
        <f t="shared" si="0"/>
        <v>-3359</v>
      </c>
      <c r="N30" s="3">
        <f t="shared" si="1"/>
        <v>150</v>
      </c>
    </row>
    <row r="31" spans="1:14" x14ac:dyDescent="0.4">
      <c r="A31" s="4" t="s">
        <v>29</v>
      </c>
      <c r="B31" s="3">
        <v>45592</v>
      </c>
      <c r="C31" s="3">
        <v>125901</v>
      </c>
      <c r="D31" s="3">
        <v>171493</v>
      </c>
      <c r="F31" s="4" t="s">
        <v>29</v>
      </c>
      <c r="G31" s="3">
        <v>43813</v>
      </c>
      <c r="H31" s="3">
        <v>127502</v>
      </c>
      <c r="I31" s="3">
        <v>171315</v>
      </c>
      <c r="K31" s="4" t="s">
        <v>29</v>
      </c>
      <c r="L31" s="3">
        <f t="shared" si="2"/>
        <v>1779</v>
      </c>
      <c r="M31" s="3">
        <f t="shared" si="0"/>
        <v>-1601</v>
      </c>
      <c r="N31" s="3">
        <f t="shared" si="1"/>
        <v>178</v>
      </c>
    </row>
    <row r="32" spans="1:14" x14ac:dyDescent="0.4">
      <c r="A32" s="4" t="s">
        <v>30</v>
      </c>
      <c r="B32" s="3">
        <v>26056</v>
      </c>
      <c r="C32" s="3">
        <v>52794</v>
      </c>
      <c r="D32" s="3">
        <v>78850</v>
      </c>
      <c r="F32" s="4" t="s">
        <v>30</v>
      </c>
      <c r="G32" s="3">
        <v>25077</v>
      </c>
      <c r="H32" s="3">
        <v>53120</v>
      </c>
      <c r="I32" s="3">
        <v>78197</v>
      </c>
      <c r="K32" s="4" t="s">
        <v>30</v>
      </c>
      <c r="L32" s="3">
        <f t="shared" si="2"/>
        <v>979</v>
      </c>
      <c r="M32" s="3">
        <f t="shared" si="0"/>
        <v>-326</v>
      </c>
      <c r="N32" s="3">
        <f t="shared" si="1"/>
        <v>653</v>
      </c>
    </row>
    <row r="33" spans="1:14" x14ac:dyDescent="0.4">
      <c r="A33" s="4" t="s">
        <v>31</v>
      </c>
      <c r="B33" s="3">
        <v>25711</v>
      </c>
      <c r="C33" s="3">
        <v>49666</v>
      </c>
      <c r="D33" s="3">
        <v>75377</v>
      </c>
      <c r="F33" s="4" t="s">
        <v>31</v>
      </c>
      <c r="G33" s="3">
        <v>24829</v>
      </c>
      <c r="H33" s="3">
        <v>50034</v>
      </c>
      <c r="I33" s="3">
        <v>74863</v>
      </c>
      <c r="K33" s="4" t="s">
        <v>31</v>
      </c>
      <c r="L33" s="3">
        <f t="shared" si="2"/>
        <v>882</v>
      </c>
      <c r="M33" s="3">
        <f t="shared" si="0"/>
        <v>-368</v>
      </c>
      <c r="N33" s="3">
        <f t="shared" si="1"/>
        <v>514</v>
      </c>
    </row>
    <row r="34" spans="1:14" x14ac:dyDescent="0.4">
      <c r="A34" s="4" t="s">
        <v>32</v>
      </c>
      <c r="B34" s="3">
        <v>95558</v>
      </c>
      <c r="C34" s="3">
        <v>236194</v>
      </c>
      <c r="D34" s="3">
        <v>331752</v>
      </c>
      <c r="F34" s="4" t="s">
        <v>32</v>
      </c>
      <c r="G34" s="3">
        <v>90721</v>
      </c>
      <c r="H34" s="3">
        <v>237030</v>
      </c>
      <c r="I34" s="3">
        <v>327751</v>
      </c>
      <c r="K34" s="4" t="s">
        <v>32</v>
      </c>
      <c r="L34" s="3">
        <f t="shared" si="2"/>
        <v>4837</v>
      </c>
      <c r="M34" s="3">
        <f t="shared" si="0"/>
        <v>-836</v>
      </c>
      <c r="N34" s="3">
        <f t="shared" si="1"/>
        <v>4001</v>
      </c>
    </row>
    <row r="35" spans="1:14" x14ac:dyDescent="0.4">
      <c r="A35" s="4" t="s">
        <v>33</v>
      </c>
      <c r="B35" s="3">
        <v>154761</v>
      </c>
      <c r="C35" s="3">
        <v>381794</v>
      </c>
      <c r="D35" s="3">
        <v>536555</v>
      </c>
      <c r="F35" s="4" t="s">
        <v>33</v>
      </c>
      <c r="G35" s="3">
        <v>147751</v>
      </c>
      <c r="H35" s="3">
        <v>385638</v>
      </c>
      <c r="I35" s="3">
        <v>533389</v>
      </c>
      <c r="K35" s="4" t="s">
        <v>33</v>
      </c>
      <c r="L35" s="3">
        <f t="shared" si="2"/>
        <v>7010</v>
      </c>
      <c r="M35" s="3">
        <f t="shared" si="0"/>
        <v>-3844</v>
      </c>
      <c r="N35" s="3">
        <f t="shared" si="1"/>
        <v>3166</v>
      </c>
    </row>
    <row r="36" spans="1:14" x14ac:dyDescent="0.4">
      <c r="A36" s="4" t="s">
        <v>34</v>
      </c>
      <c r="B36" s="3">
        <v>57331</v>
      </c>
      <c r="C36" s="3">
        <v>154360</v>
      </c>
      <c r="D36" s="3">
        <v>211691</v>
      </c>
      <c r="F36" s="4" t="s">
        <v>34</v>
      </c>
      <c r="G36" s="3">
        <v>54617</v>
      </c>
      <c r="H36" s="3">
        <v>157886</v>
      </c>
      <c r="I36" s="3">
        <v>212503</v>
      </c>
      <c r="K36" s="4" t="s">
        <v>34</v>
      </c>
      <c r="L36" s="3">
        <f t="shared" si="2"/>
        <v>2714</v>
      </c>
      <c r="M36" s="3">
        <f t="shared" si="0"/>
        <v>-3526</v>
      </c>
      <c r="N36" s="3">
        <f t="shared" si="1"/>
        <v>-812</v>
      </c>
    </row>
    <row r="37" spans="1:14" x14ac:dyDescent="0.4">
      <c r="A37" s="4" t="s">
        <v>35</v>
      </c>
      <c r="B37" s="3">
        <v>29567</v>
      </c>
      <c r="C37" s="3">
        <v>83482</v>
      </c>
      <c r="D37" s="3">
        <v>113049</v>
      </c>
      <c r="F37" s="4" t="s">
        <v>35</v>
      </c>
      <c r="G37" s="3">
        <v>28641</v>
      </c>
      <c r="H37" s="3">
        <v>84043</v>
      </c>
      <c r="I37" s="3">
        <v>112684</v>
      </c>
      <c r="K37" s="4" t="s">
        <v>35</v>
      </c>
      <c r="L37" s="3">
        <f t="shared" si="2"/>
        <v>926</v>
      </c>
      <c r="M37" s="3">
        <f t="shared" si="0"/>
        <v>-561</v>
      </c>
      <c r="N37" s="3">
        <f t="shared" si="1"/>
        <v>365</v>
      </c>
    </row>
    <row r="38" spans="1:14" x14ac:dyDescent="0.4">
      <c r="A38" s="4" t="s">
        <v>36</v>
      </c>
      <c r="B38" s="3">
        <v>42344</v>
      </c>
      <c r="C38" s="3">
        <v>121723</v>
      </c>
      <c r="D38" s="3">
        <v>164067</v>
      </c>
      <c r="F38" s="4" t="s">
        <v>36</v>
      </c>
      <c r="G38" s="3">
        <v>39772</v>
      </c>
      <c r="H38" s="3">
        <v>122483</v>
      </c>
      <c r="I38" s="3">
        <v>162255</v>
      </c>
      <c r="K38" s="4" t="s">
        <v>36</v>
      </c>
      <c r="L38" s="3">
        <f t="shared" si="2"/>
        <v>2572</v>
      </c>
      <c r="M38" s="3">
        <f t="shared" si="0"/>
        <v>-760</v>
      </c>
      <c r="N38" s="3">
        <f t="shared" si="1"/>
        <v>1812</v>
      </c>
    </row>
    <row r="39" spans="1:14" x14ac:dyDescent="0.4">
      <c r="A39" s="4" t="s">
        <v>37</v>
      </c>
      <c r="B39" s="3">
        <v>55004</v>
      </c>
      <c r="C39" s="3">
        <v>132395</v>
      </c>
      <c r="D39" s="3">
        <v>187399</v>
      </c>
      <c r="F39" s="4" t="s">
        <v>37</v>
      </c>
      <c r="G39" s="3">
        <v>51908</v>
      </c>
      <c r="H39" s="3">
        <v>132725</v>
      </c>
      <c r="I39" s="3">
        <v>184633</v>
      </c>
      <c r="K39" s="4" t="s">
        <v>37</v>
      </c>
      <c r="L39" s="3">
        <f t="shared" si="2"/>
        <v>3096</v>
      </c>
      <c r="M39" s="3">
        <f t="shared" si="0"/>
        <v>-330</v>
      </c>
      <c r="N39" s="3">
        <f t="shared" si="1"/>
        <v>2766</v>
      </c>
    </row>
    <row r="40" spans="1:14" x14ac:dyDescent="0.4">
      <c r="A40" s="4" t="s">
        <v>38</v>
      </c>
      <c r="B40" s="3">
        <v>23954</v>
      </c>
      <c r="C40" s="3">
        <v>62722</v>
      </c>
      <c r="D40" s="3">
        <v>86676</v>
      </c>
      <c r="F40" s="4" t="s">
        <v>38</v>
      </c>
      <c r="G40" s="3">
        <v>22654</v>
      </c>
      <c r="H40" s="3">
        <v>62935</v>
      </c>
      <c r="I40" s="3">
        <v>85589</v>
      </c>
      <c r="K40" s="4" t="s">
        <v>38</v>
      </c>
      <c r="L40" s="3">
        <f t="shared" si="2"/>
        <v>1300</v>
      </c>
      <c r="M40" s="3">
        <f t="shared" si="0"/>
        <v>-213</v>
      </c>
      <c r="N40" s="3">
        <f t="shared" si="1"/>
        <v>1087</v>
      </c>
    </row>
    <row r="41" spans="1:14" x14ac:dyDescent="0.4">
      <c r="A41" s="4" t="s">
        <v>39</v>
      </c>
      <c r="B41" s="3">
        <v>333848</v>
      </c>
      <c r="C41" s="3">
        <v>875401</v>
      </c>
      <c r="D41" s="3">
        <v>1209249</v>
      </c>
      <c r="F41" s="4" t="s">
        <v>39</v>
      </c>
      <c r="G41" s="3">
        <v>310240</v>
      </c>
      <c r="H41" s="3">
        <v>877732</v>
      </c>
      <c r="I41" s="3">
        <v>1187972</v>
      </c>
      <c r="K41" s="4" t="s">
        <v>39</v>
      </c>
      <c r="L41" s="3">
        <f t="shared" si="2"/>
        <v>23608</v>
      </c>
      <c r="M41" s="3">
        <f t="shared" si="0"/>
        <v>-2331</v>
      </c>
      <c r="N41" s="3">
        <f t="shared" si="1"/>
        <v>21277</v>
      </c>
    </row>
    <row r="42" spans="1:14" x14ac:dyDescent="0.4">
      <c r="A42" s="4" t="s">
        <v>40</v>
      </c>
      <c r="B42" s="3">
        <v>42958</v>
      </c>
      <c r="C42" s="3">
        <v>93796</v>
      </c>
      <c r="D42" s="3">
        <v>136754</v>
      </c>
      <c r="F42" s="4" t="s">
        <v>40</v>
      </c>
      <c r="G42" s="3">
        <v>40845</v>
      </c>
      <c r="H42" s="3">
        <v>94093</v>
      </c>
      <c r="I42" s="3">
        <v>134938</v>
      </c>
      <c r="K42" s="4" t="s">
        <v>40</v>
      </c>
      <c r="L42" s="3">
        <f t="shared" si="2"/>
        <v>2113</v>
      </c>
      <c r="M42" s="3">
        <f t="shared" si="0"/>
        <v>-297</v>
      </c>
      <c r="N42" s="3">
        <f t="shared" si="1"/>
        <v>1816</v>
      </c>
    </row>
    <row r="43" spans="1:14" x14ac:dyDescent="0.4">
      <c r="A43" s="4" t="s">
        <v>41</v>
      </c>
      <c r="B43" s="3">
        <v>67647</v>
      </c>
      <c r="C43" s="3">
        <v>122115</v>
      </c>
      <c r="D43" s="3">
        <v>189762</v>
      </c>
      <c r="F43" s="4" t="s">
        <v>41</v>
      </c>
      <c r="G43" s="3">
        <v>64586</v>
      </c>
      <c r="H43" s="3">
        <v>122374</v>
      </c>
      <c r="I43" s="3">
        <v>186960</v>
      </c>
      <c r="K43" s="4" t="s">
        <v>41</v>
      </c>
      <c r="L43" s="3">
        <f t="shared" si="2"/>
        <v>3061</v>
      </c>
      <c r="M43" s="3">
        <f t="shared" si="0"/>
        <v>-259</v>
      </c>
      <c r="N43" s="3">
        <f t="shared" si="1"/>
        <v>2802</v>
      </c>
    </row>
    <row r="44" spans="1:14" x14ac:dyDescent="0.4">
      <c r="A44" s="4" t="s">
        <v>42</v>
      </c>
      <c r="B44" s="3">
        <v>95948</v>
      </c>
      <c r="C44" s="3">
        <v>196365</v>
      </c>
      <c r="D44" s="3">
        <v>292313</v>
      </c>
      <c r="F44" s="4" t="s">
        <v>42</v>
      </c>
      <c r="G44" s="3">
        <v>90294</v>
      </c>
      <c r="H44" s="3">
        <v>196662</v>
      </c>
      <c r="I44" s="3">
        <v>286956</v>
      </c>
      <c r="K44" s="4" t="s">
        <v>42</v>
      </c>
      <c r="L44" s="3">
        <f t="shared" si="2"/>
        <v>5654</v>
      </c>
      <c r="M44" s="3">
        <f t="shared" si="0"/>
        <v>-297</v>
      </c>
      <c r="N44" s="3">
        <f t="shared" si="1"/>
        <v>5357</v>
      </c>
    </row>
    <row r="45" spans="1:14" x14ac:dyDescent="0.4">
      <c r="A45" s="4" t="s">
        <v>43</v>
      </c>
      <c r="B45" s="3">
        <v>54014</v>
      </c>
      <c r="C45" s="3">
        <v>115027</v>
      </c>
      <c r="D45" s="3">
        <v>169041</v>
      </c>
      <c r="F45" s="4" t="s">
        <v>43</v>
      </c>
      <c r="G45" s="3">
        <v>51537</v>
      </c>
      <c r="H45" s="3">
        <v>115149</v>
      </c>
      <c r="I45" s="3">
        <v>166686</v>
      </c>
      <c r="K45" s="4" t="s">
        <v>43</v>
      </c>
      <c r="L45" s="3">
        <f t="shared" si="2"/>
        <v>2477</v>
      </c>
      <c r="M45" s="3">
        <f t="shared" si="0"/>
        <v>-122</v>
      </c>
      <c r="N45" s="3">
        <f t="shared" si="1"/>
        <v>2355</v>
      </c>
    </row>
    <row r="46" spans="1:14" x14ac:dyDescent="0.4">
      <c r="A46" s="4" t="s">
        <v>44</v>
      </c>
      <c r="B46" s="3">
        <v>43189</v>
      </c>
      <c r="C46" s="3">
        <v>89751</v>
      </c>
      <c r="D46" s="3">
        <v>132940</v>
      </c>
      <c r="F46" s="4" t="s">
        <v>44</v>
      </c>
      <c r="G46" s="3">
        <v>41354</v>
      </c>
      <c r="H46" s="3">
        <v>89600</v>
      </c>
      <c r="I46" s="3">
        <v>130954</v>
      </c>
      <c r="K46" s="4" t="s">
        <v>44</v>
      </c>
      <c r="L46" s="3">
        <f t="shared" si="2"/>
        <v>1835</v>
      </c>
      <c r="M46" s="3">
        <f t="shared" si="0"/>
        <v>151</v>
      </c>
      <c r="N46" s="3">
        <f t="shared" si="1"/>
        <v>1986</v>
      </c>
    </row>
    <row r="47" spans="1:14" x14ac:dyDescent="0.4">
      <c r="A47" s="4" t="s">
        <v>45</v>
      </c>
      <c r="B47" s="3">
        <v>62357</v>
      </c>
      <c r="C47" s="3">
        <v>130396</v>
      </c>
      <c r="D47" s="3">
        <v>192753</v>
      </c>
      <c r="F47" s="4" t="s">
        <v>45</v>
      </c>
      <c r="G47" s="3">
        <v>59936</v>
      </c>
      <c r="H47" s="3">
        <v>130845</v>
      </c>
      <c r="I47" s="3">
        <v>190781</v>
      </c>
      <c r="K47" s="4" t="s">
        <v>45</v>
      </c>
      <c r="L47" s="3">
        <f t="shared" si="2"/>
        <v>2421</v>
      </c>
      <c r="M47" s="3">
        <f t="shared" si="0"/>
        <v>-449</v>
      </c>
      <c r="N47" s="3">
        <f t="shared" si="1"/>
        <v>1972</v>
      </c>
    </row>
    <row r="48" spans="1:14" x14ac:dyDescent="0.4">
      <c r="A48" s="4" t="s">
        <v>46</v>
      </c>
      <c r="B48" s="3">
        <v>99480</v>
      </c>
      <c r="C48" s="3">
        <v>203081</v>
      </c>
      <c r="D48" s="3">
        <v>302561</v>
      </c>
      <c r="F48" s="4" t="s">
        <v>46</v>
      </c>
      <c r="G48" s="3">
        <v>89893</v>
      </c>
      <c r="H48" s="3">
        <v>193904</v>
      </c>
      <c r="I48" s="3">
        <v>283797</v>
      </c>
      <c r="K48" s="4" t="s">
        <v>46</v>
      </c>
      <c r="L48" s="3">
        <f t="shared" si="2"/>
        <v>9587</v>
      </c>
      <c r="M48" s="3">
        <f t="shared" si="0"/>
        <v>9177</v>
      </c>
      <c r="N48" s="3">
        <f t="shared" si="1"/>
        <v>18764</v>
      </c>
    </row>
    <row r="49" spans="1:15" x14ac:dyDescent="0.4">
      <c r="A49" s="4" t="s">
        <v>67</v>
      </c>
      <c r="B49" s="3">
        <f>SUM(B2:B48)</f>
        <v>7566197</v>
      </c>
      <c r="C49" s="3">
        <f t="shared" ref="C49:D49" si="3">SUM(C2:C48)</f>
        <v>21916643</v>
      </c>
      <c r="D49" s="3">
        <f t="shared" si="3"/>
        <v>29482840</v>
      </c>
      <c r="F49" s="4" t="s">
        <v>67</v>
      </c>
      <c r="G49" s="3">
        <v>7220028</v>
      </c>
      <c r="H49" s="3">
        <v>21983345</v>
      </c>
      <c r="I49" s="3">
        <v>29203373</v>
      </c>
      <c r="K49" s="4" t="s">
        <v>67</v>
      </c>
      <c r="L49" s="3">
        <f t="shared" si="2"/>
        <v>346169</v>
      </c>
      <c r="M49" s="3">
        <f t="shared" si="0"/>
        <v>-66702</v>
      </c>
      <c r="N49" s="3">
        <f t="shared" si="1"/>
        <v>279467</v>
      </c>
    </row>
    <row r="50" spans="1:15" x14ac:dyDescent="0.4">
      <c r="A50" s="4" t="s">
        <v>66</v>
      </c>
      <c r="B50" s="3">
        <v>225585</v>
      </c>
      <c r="C50" s="3">
        <v>516746</v>
      </c>
      <c r="D50" s="3">
        <v>742331</v>
      </c>
      <c r="F50" s="4" t="s">
        <v>66</v>
      </c>
      <c r="G50" s="3">
        <v>224343</v>
      </c>
      <c r="H50" s="3">
        <v>508754</v>
      </c>
      <c r="I50" s="3">
        <v>733097</v>
      </c>
      <c r="K50" s="4" t="s">
        <v>66</v>
      </c>
      <c r="L50" s="3">
        <f t="shared" si="2"/>
        <v>1242</v>
      </c>
      <c r="M50" s="3">
        <f t="shared" si="0"/>
        <v>7992</v>
      </c>
      <c r="N50" s="3">
        <f t="shared" si="1"/>
        <v>9234</v>
      </c>
    </row>
    <row r="51" spans="1:15" x14ac:dyDescent="0.4">
      <c r="A51" s="4" t="s">
        <v>64</v>
      </c>
      <c r="B51" s="3">
        <f>B49+B50</f>
        <v>7791782</v>
      </c>
      <c r="C51" s="3">
        <f>C49+C50</f>
        <v>22433389</v>
      </c>
      <c r="D51" s="3">
        <f>D49+D50</f>
        <v>30225171</v>
      </c>
      <c r="F51" s="4" t="s">
        <v>64</v>
      </c>
      <c r="G51" s="3">
        <v>7444371</v>
      </c>
      <c r="H51" s="3">
        <v>22492099</v>
      </c>
      <c r="I51" s="3">
        <v>29936470</v>
      </c>
      <c r="K51" s="4" t="s">
        <v>64</v>
      </c>
      <c r="L51" s="3">
        <f t="shared" si="2"/>
        <v>347411</v>
      </c>
      <c r="M51" s="3">
        <f t="shared" si="0"/>
        <v>-58710</v>
      </c>
      <c r="N51" s="3">
        <f t="shared" si="1"/>
        <v>288701</v>
      </c>
      <c r="O51" s="8"/>
    </row>
    <row r="52" spans="1:15" x14ac:dyDescent="0.4">
      <c r="K52" s="2" t="s">
        <v>47</v>
      </c>
    </row>
  </sheetData>
  <phoneticPr fontId="2"/>
  <conditionalFormatting sqref="L2:L4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:M4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:N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都道府県別・月別</vt:lpstr>
      <vt:lpstr>都道府県別・年別</vt:lpstr>
      <vt:lpstr>都道府県別・年代別</vt:lpstr>
      <vt:lpstr>都道府県別・有効旅券数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松本 裕一</dc:creator>
  <cp:lastModifiedBy>松本 裕一</cp:lastModifiedBy>
  <dcterms:created xsi:type="dcterms:W3CDTF">2020-02-21T07:11:03Z</dcterms:created>
  <dcterms:modified xsi:type="dcterms:W3CDTF">2020-02-21T08:19:17Z</dcterms:modified>
</cp:coreProperties>
</file>