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521" windowWidth="943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<sst xmlns="http://schemas.openxmlformats.org/spreadsheetml/2006/main" count="109" uniqueCount="97">
  <si>
    <t>成田</t>
  </si>
  <si>
    <t>仁川</t>
  </si>
  <si>
    <t>大韓航空</t>
  </si>
  <si>
    <t>済州</t>
  </si>
  <si>
    <t>アシアナ航空</t>
  </si>
  <si>
    <t>上海</t>
  </si>
  <si>
    <t>大連</t>
  </si>
  <si>
    <t>中国南方航空</t>
  </si>
  <si>
    <t>香港</t>
  </si>
  <si>
    <t>エバー航空</t>
  </si>
  <si>
    <t>台北</t>
  </si>
  <si>
    <t>ガルーダ・インドネシア航空</t>
  </si>
  <si>
    <t>合計</t>
  </si>
  <si>
    <t>全日空</t>
  </si>
  <si>
    <t>中国東方航空</t>
  </si>
  <si>
    <t>中国国際航空</t>
  </si>
  <si>
    <t>タイ国際航空</t>
  </si>
  <si>
    <t>フィリピン航空</t>
  </si>
  <si>
    <t>ベトナム航空</t>
  </si>
  <si>
    <t>シンガポール航空</t>
  </si>
  <si>
    <t>ルフトハンザ・ドイツ航空</t>
  </si>
  <si>
    <t>コンチネンタル航空</t>
  </si>
  <si>
    <t>NH</t>
  </si>
  <si>
    <t>MU</t>
  </si>
  <si>
    <t>CZ</t>
  </si>
  <si>
    <t>CA</t>
  </si>
  <si>
    <t>CI</t>
  </si>
  <si>
    <t>BR</t>
  </si>
  <si>
    <t>CX</t>
  </si>
  <si>
    <t>TG</t>
  </si>
  <si>
    <t>GA</t>
  </si>
  <si>
    <t>PR</t>
  </si>
  <si>
    <t>VN</t>
  </si>
  <si>
    <t>SQ</t>
  </si>
  <si>
    <t>CO</t>
  </si>
  <si>
    <t>LH</t>
  </si>
  <si>
    <t>AY</t>
  </si>
  <si>
    <t>KE</t>
  </si>
  <si>
    <t>OZ</t>
  </si>
  <si>
    <t>釜山</t>
  </si>
  <si>
    <t>長春</t>
  </si>
  <si>
    <t>上海／広州</t>
  </si>
  <si>
    <t>瀋陽</t>
  </si>
  <si>
    <t>高雄</t>
  </si>
  <si>
    <t>台北／香港</t>
  </si>
  <si>
    <t>バンコク</t>
  </si>
  <si>
    <t>デンパサール</t>
  </si>
  <si>
    <t>マニラ</t>
  </si>
  <si>
    <t>シンガポール</t>
  </si>
  <si>
    <t>グアム</t>
  </si>
  <si>
    <t>ホノルル</t>
  </si>
  <si>
    <t>サイパン</t>
  </si>
  <si>
    <t>デトロイト</t>
  </si>
  <si>
    <t>フランクフルト</t>
  </si>
  <si>
    <t>ヘルシンキ</t>
  </si>
  <si>
    <t>航空会社</t>
  </si>
  <si>
    <t>日本航空</t>
  </si>
  <si>
    <t>JL</t>
  </si>
  <si>
    <t>路線</t>
  </si>
  <si>
    <t>チャイナエアライン</t>
  </si>
  <si>
    <t>備考</t>
  </si>
  <si>
    <t>増減
合計</t>
  </si>
  <si>
    <t>デルタ航空</t>
  </si>
  <si>
    <t>DL</t>
  </si>
  <si>
    <t>成田</t>
  </si>
  <si>
    <t>広州</t>
  </si>
  <si>
    <t>上海</t>
  </si>
  <si>
    <t>天津</t>
  </si>
  <si>
    <t>台北</t>
  </si>
  <si>
    <t>エティハド航空</t>
  </si>
  <si>
    <t>EY</t>
  </si>
  <si>
    <t>アブダビ</t>
  </si>
  <si>
    <t>上海／西安</t>
  </si>
  <si>
    <t>青島／北京</t>
  </si>
  <si>
    <t>南京</t>
  </si>
  <si>
    <t>北京</t>
  </si>
  <si>
    <t>上海／成都</t>
  </si>
  <si>
    <t>チェジュ航空</t>
  </si>
  <si>
    <t>7C</t>
  </si>
  <si>
    <t>金浦</t>
  </si>
  <si>
    <t>10年夏
実績比</t>
  </si>
  <si>
    <t>-</t>
  </si>
  <si>
    <t>-</t>
  </si>
  <si>
    <t>フィンエアー</t>
  </si>
  <si>
    <t>ハノイ</t>
  </si>
  <si>
    <t>ホーチミン</t>
  </si>
  <si>
    <t>11年夏
計画</t>
  </si>
  <si>
    <r>
      <t>中部国際空港　11年夏スケジュール路線・便数一覧</t>
    </r>
    <r>
      <rPr>
        <sz val="10"/>
        <rFont val="ＭＳ Ｐゴシック"/>
        <family val="3"/>
      </rPr>
      <t>（航空会社別）</t>
    </r>
  </si>
  <si>
    <t>10年冬
実績比</t>
  </si>
  <si>
    <t>11/3/27から週7便</t>
  </si>
  <si>
    <t>ホノルル</t>
  </si>
  <si>
    <t>2011/4/4から運休</t>
  </si>
  <si>
    <t>上海／深セン</t>
  </si>
  <si>
    <t>キャセイパシフィック航空</t>
  </si>
  <si>
    <t>11/4/15-11/4/19週5便
11/4/20-11/5/28週7便</t>
  </si>
  <si>
    <t>11/4/4-11/6/16運休</t>
  </si>
  <si>
    <t>※自社運航便のみ。便数はそれぞれ10年夏が10年9月、10年冬が10年12月の実績、11年夏は11年4月1日時点の計画数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</si>
</sst>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14" fontId="3" fillId="0" borderId="42" xfId="0" applyNumberFormat="1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left" shrinkToFit="1"/>
    </xf>
    <xf numFmtId="0" fontId="0" fillId="33" borderId="24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color rgb="FFFF0000"/>
      </font>
    </dxf>
    <dxf>
      <fill>
        <patternFill>
          <bgColor indexed="44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85" zoomScaleNormal="85" zoomScalePageLayoutView="0" workbookViewId="0" topLeftCell="A1">
      <selection activeCell="A1" sqref="A1:I1"/>
    </sheetView>
  </sheetViews>
  <sheetFormatPr defaultColWidth="9.00390625" defaultRowHeight="13.5"/>
  <cols>
    <col min="1" max="1" width="23.625" style="0" customWidth="1"/>
    <col min="2" max="2" width="4.625" style="0" customWidth="1"/>
    <col min="3" max="3" width="12.625" style="0" customWidth="1"/>
    <col min="4" max="4" width="9.125" style="0" customWidth="1"/>
    <col min="5" max="8" width="7.875" style="0" customWidth="1"/>
    <col min="9" max="9" width="20.625" style="0" bestFit="1" customWidth="1"/>
  </cols>
  <sheetData>
    <row r="1" spans="1:9" ht="21.75" customHeight="1">
      <c r="A1" s="100" t="s">
        <v>87</v>
      </c>
      <c r="B1" s="101"/>
      <c r="C1" s="101"/>
      <c r="D1" s="101"/>
      <c r="E1" s="101"/>
      <c r="F1" s="101"/>
      <c r="G1" s="101"/>
      <c r="H1" s="101"/>
      <c r="I1" s="102"/>
    </row>
    <row r="2" spans="1:9" ht="31.5" customHeight="1" thickBot="1">
      <c r="A2" s="75" t="s">
        <v>55</v>
      </c>
      <c r="B2" s="76"/>
      <c r="C2" s="29" t="s">
        <v>58</v>
      </c>
      <c r="D2" s="30" t="s">
        <v>86</v>
      </c>
      <c r="E2" s="104" t="s">
        <v>88</v>
      </c>
      <c r="F2" s="105" t="s">
        <v>61</v>
      </c>
      <c r="G2" s="104" t="s">
        <v>80</v>
      </c>
      <c r="H2" s="105" t="s">
        <v>61</v>
      </c>
      <c r="I2" s="31" t="s">
        <v>60</v>
      </c>
    </row>
    <row r="3" spans="1:9" ht="15.75" customHeight="1">
      <c r="A3" s="64" t="s">
        <v>56</v>
      </c>
      <c r="B3" s="67" t="s">
        <v>57</v>
      </c>
      <c r="C3" s="4" t="s">
        <v>64</v>
      </c>
      <c r="D3" s="19" t="s">
        <v>82</v>
      </c>
      <c r="E3" s="11">
        <v>0</v>
      </c>
      <c r="F3" s="70">
        <f>SUM(E3:E9)</f>
        <v>0</v>
      </c>
      <c r="G3" s="11">
        <v>-7</v>
      </c>
      <c r="H3" s="70">
        <f>SUM(G3:G9)</f>
        <v>-18</v>
      </c>
      <c r="I3" s="45"/>
    </row>
    <row r="4" spans="1:9" ht="15.75" customHeight="1">
      <c r="A4" s="65"/>
      <c r="B4" s="68"/>
      <c r="C4" s="5" t="s">
        <v>65</v>
      </c>
      <c r="D4" s="20" t="s">
        <v>81</v>
      </c>
      <c r="E4" s="12">
        <v>0</v>
      </c>
      <c r="F4" s="71"/>
      <c r="G4" s="12">
        <v>-4</v>
      </c>
      <c r="H4" s="71"/>
      <c r="I4" s="46"/>
    </row>
    <row r="5" spans="1:9" ht="15.75" customHeight="1">
      <c r="A5" s="65"/>
      <c r="B5" s="68"/>
      <c r="C5" s="5" t="s">
        <v>66</v>
      </c>
      <c r="D5" s="20">
        <v>7</v>
      </c>
      <c r="E5" s="12">
        <v>0</v>
      </c>
      <c r="F5" s="71"/>
      <c r="G5" s="12">
        <v>0</v>
      </c>
      <c r="H5" s="71"/>
      <c r="I5" s="46"/>
    </row>
    <row r="6" spans="1:9" ht="15.75" customHeight="1">
      <c r="A6" s="65"/>
      <c r="B6" s="68"/>
      <c r="C6" s="5" t="s">
        <v>67</v>
      </c>
      <c r="D6" s="20">
        <v>7</v>
      </c>
      <c r="E6" s="12">
        <v>0</v>
      </c>
      <c r="F6" s="71"/>
      <c r="G6" s="12">
        <v>0</v>
      </c>
      <c r="H6" s="71"/>
      <c r="I6" s="46"/>
    </row>
    <row r="7" spans="1:9" ht="15.75" customHeight="1">
      <c r="A7" s="65"/>
      <c r="B7" s="68"/>
      <c r="C7" s="5" t="s">
        <v>68</v>
      </c>
      <c r="D7" s="20">
        <v>7</v>
      </c>
      <c r="E7" s="12">
        <v>0</v>
      </c>
      <c r="F7" s="71"/>
      <c r="G7" s="12">
        <v>0</v>
      </c>
      <c r="H7" s="71"/>
      <c r="I7" s="46"/>
    </row>
    <row r="8" spans="1:9" ht="15.75" customHeight="1">
      <c r="A8" s="65"/>
      <c r="B8" s="68"/>
      <c r="C8" s="5" t="s">
        <v>45</v>
      </c>
      <c r="D8" s="20" t="s">
        <v>82</v>
      </c>
      <c r="E8" s="12">
        <v>0</v>
      </c>
      <c r="F8" s="71"/>
      <c r="G8" s="12">
        <v>-7</v>
      </c>
      <c r="H8" s="71"/>
      <c r="I8" s="46"/>
    </row>
    <row r="9" spans="1:9" ht="15.75" customHeight="1">
      <c r="A9" s="66"/>
      <c r="B9" s="69"/>
      <c r="C9" s="6" t="s">
        <v>50</v>
      </c>
      <c r="D9" s="21">
        <v>7</v>
      </c>
      <c r="E9" s="13">
        <v>0</v>
      </c>
      <c r="F9" s="72"/>
      <c r="G9" s="13">
        <v>0</v>
      </c>
      <c r="H9" s="72"/>
      <c r="I9" s="47"/>
    </row>
    <row r="10" spans="1:9" ht="15.75" customHeight="1">
      <c r="A10" s="90" t="s">
        <v>13</v>
      </c>
      <c r="B10" s="62" t="s">
        <v>22</v>
      </c>
      <c r="C10" s="7" t="s">
        <v>1</v>
      </c>
      <c r="D10" s="22">
        <v>7</v>
      </c>
      <c r="E10" s="14">
        <v>0</v>
      </c>
      <c r="F10" s="73">
        <f>SUM(E10:E11)</f>
        <v>7</v>
      </c>
      <c r="G10" s="14">
        <v>0</v>
      </c>
      <c r="H10" s="73">
        <f>SUM(G10:G11)</f>
        <v>0</v>
      </c>
      <c r="I10" s="48"/>
    </row>
    <row r="11" spans="1:9" ht="15.75" customHeight="1" thickBot="1">
      <c r="A11" s="93"/>
      <c r="B11" s="68"/>
      <c r="C11" s="5" t="s">
        <v>5</v>
      </c>
      <c r="D11" s="20">
        <v>7</v>
      </c>
      <c r="E11" s="12">
        <v>7</v>
      </c>
      <c r="F11" s="74"/>
      <c r="G11" s="12">
        <v>0</v>
      </c>
      <c r="H11" s="74"/>
      <c r="I11" s="46" t="s">
        <v>89</v>
      </c>
    </row>
    <row r="12" spans="1:9" ht="15.75" customHeight="1">
      <c r="A12" s="92" t="s">
        <v>62</v>
      </c>
      <c r="B12" s="67" t="s">
        <v>63</v>
      </c>
      <c r="C12" s="4" t="s">
        <v>0</v>
      </c>
      <c r="D12" s="19">
        <v>7</v>
      </c>
      <c r="E12" s="11">
        <v>0</v>
      </c>
      <c r="F12" s="87">
        <f>SUM(E12:E17)</f>
        <v>0</v>
      </c>
      <c r="G12" s="11">
        <v>0</v>
      </c>
      <c r="H12" s="87">
        <f>SUM(G12:G17)</f>
        <v>7</v>
      </c>
      <c r="I12" s="49"/>
    </row>
    <row r="13" spans="1:9" ht="15.75" customHeight="1">
      <c r="A13" s="93"/>
      <c r="B13" s="68"/>
      <c r="C13" s="5" t="s">
        <v>47</v>
      </c>
      <c r="D13" s="20">
        <v>5</v>
      </c>
      <c r="E13" s="12">
        <v>-2</v>
      </c>
      <c r="F13" s="88"/>
      <c r="G13" s="12">
        <v>0</v>
      </c>
      <c r="H13" s="88"/>
      <c r="I13" s="46"/>
    </row>
    <row r="14" spans="1:9" ht="15.75" customHeight="1">
      <c r="A14" s="93"/>
      <c r="B14" s="68"/>
      <c r="C14" s="5" t="s">
        <v>90</v>
      </c>
      <c r="D14" s="20">
        <v>7</v>
      </c>
      <c r="E14" s="12">
        <v>0</v>
      </c>
      <c r="F14" s="88"/>
      <c r="G14" s="12">
        <v>7</v>
      </c>
      <c r="H14" s="88"/>
      <c r="I14" s="46" t="s">
        <v>95</v>
      </c>
    </row>
    <row r="15" spans="1:9" ht="15.75" customHeight="1">
      <c r="A15" s="93"/>
      <c r="B15" s="68"/>
      <c r="C15" s="5" t="s">
        <v>49</v>
      </c>
      <c r="D15" s="20">
        <v>7</v>
      </c>
      <c r="E15" s="12">
        <v>0</v>
      </c>
      <c r="F15" s="88"/>
      <c r="G15" s="12">
        <v>0</v>
      </c>
      <c r="H15" s="88"/>
      <c r="I15" s="46"/>
    </row>
    <row r="16" spans="1:9" ht="15.75" customHeight="1">
      <c r="A16" s="93"/>
      <c r="B16" s="68"/>
      <c r="C16" s="5" t="s">
        <v>51</v>
      </c>
      <c r="D16" s="20">
        <v>7</v>
      </c>
      <c r="E16" s="12">
        <v>4</v>
      </c>
      <c r="F16" s="88"/>
      <c r="G16" s="12">
        <v>0</v>
      </c>
      <c r="H16" s="88"/>
      <c r="I16" s="56" t="s">
        <v>91</v>
      </c>
    </row>
    <row r="17" spans="1:9" ht="15.75" customHeight="1">
      <c r="A17" s="93"/>
      <c r="B17" s="68"/>
      <c r="C17" s="2" t="s">
        <v>52</v>
      </c>
      <c r="D17" s="23">
        <v>5</v>
      </c>
      <c r="E17" s="13">
        <v>-2</v>
      </c>
      <c r="F17" s="86"/>
      <c r="G17" s="13">
        <v>0</v>
      </c>
      <c r="H17" s="86"/>
      <c r="I17" s="47"/>
    </row>
    <row r="18" spans="1:9" ht="15.75" customHeight="1" thickBot="1">
      <c r="A18" s="37" t="s">
        <v>21</v>
      </c>
      <c r="B18" s="38" t="s">
        <v>34</v>
      </c>
      <c r="C18" s="9" t="s">
        <v>49</v>
      </c>
      <c r="D18" s="24">
        <v>14</v>
      </c>
      <c r="E18" s="15">
        <v>0</v>
      </c>
      <c r="F18" s="34">
        <f>E18</f>
        <v>0</v>
      </c>
      <c r="G18" s="15">
        <v>0</v>
      </c>
      <c r="H18" s="34">
        <f>G18</f>
        <v>0</v>
      </c>
      <c r="I18" s="50"/>
    </row>
    <row r="19" spans="1:9" ht="15.75" customHeight="1">
      <c r="A19" s="39" t="s">
        <v>20</v>
      </c>
      <c r="B19" s="40" t="s">
        <v>35</v>
      </c>
      <c r="C19" s="10" t="s">
        <v>53</v>
      </c>
      <c r="D19" s="25">
        <v>7</v>
      </c>
      <c r="E19" s="16">
        <v>2</v>
      </c>
      <c r="F19" s="35">
        <f>E19</f>
        <v>2</v>
      </c>
      <c r="G19" s="16">
        <v>2</v>
      </c>
      <c r="H19" s="35">
        <f>G19</f>
        <v>2</v>
      </c>
      <c r="I19" s="51" t="s">
        <v>89</v>
      </c>
    </row>
    <row r="20" spans="1:9" ht="15.75" customHeight="1">
      <c r="A20" s="41" t="s">
        <v>83</v>
      </c>
      <c r="B20" s="42" t="s">
        <v>36</v>
      </c>
      <c r="C20" s="8" t="s">
        <v>54</v>
      </c>
      <c r="D20" s="26">
        <v>7</v>
      </c>
      <c r="E20" s="17">
        <v>3</v>
      </c>
      <c r="F20" s="36">
        <f>E20</f>
        <v>3</v>
      </c>
      <c r="G20" s="17">
        <v>1</v>
      </c>
      <c r="H20" s="36">
        <f>G20</f>
        <v>1</v>
      </c>
      <c r="I20" s="43" t="s">
        <v>89</v>
      </c>
    </row>
    <row r="21" spans="1:9" ht="15.75" customHeight="1" thickBot="1">
      <c r="A21" s="37" t="s">
        <v>69</v>
      </c>
      <c r="B21" s="38" t="s">
        <v>70</v>
      </c>
      <c r="C21" s="9" t="s">
        <v>71</v>
      </c>
      <c r="D21" s="24">
        <v>5</v>
      </c>
      <c r="E21" s="15">
        <v>0</v>
      </c>
      <c r="F21" s="34">
        <f>E21</f>
        <v>0</v>
      </c>
      <c r="G21" s="15">
        <v>0</v>
      </c>
      <c r="H21" s="34">
        <f>G21</f>
        <v>0</v>
      </c>
      <c r="I21" s="52"/>
    </row>
    <row r="22" spans="1:9" ht="15.75" customHeight="1">
      <c r="A22" s="94" t="s">
        <v>2</v>
      </c>
      <c r="B22" s="97" t="s">
        <v>37</v>
      </c>
      <c r="C22" s="1" t="s">
        <v>1</v>
      </c>
      <c r="D22" s="27">
        <v>14</v>
      </c>
      <c r="E22" s="18">
        <v>0</v>
      </c>
      <c r="F22" s="89">
        <f>SUM(E22:E24)</f>
        <v>0</v>
      </c>
      <c r="G22" s="18">
        <v>0</v>
      </c>
      <c r="H22" s="89">
        <f>SUM(G22:G24)</f>
        <v>0</v>
      </c>
      <c r="I22" s="49"/>
    </row>
    <row r="23" spans="1:9" ht="15.75" customHeight="1">
      <c r="A23" s="95"/>
      <c r="B23" s="98"/>
      <c r="C23" s="5" t="s">
        <v>39</v>
      </c>
      <c r="D23" s="20">
        <v>7</v>
      </c>
      <c r="E23" s="12">
        <v>0</v>
      </c>
      <c r="F23" s="88"/>
      <c r="G23" s="12">
        <v>0</v>
      </c>
      <c r="H23" s="88"/>
      <c r="I23" s="46"/>
    </row>
    <row r="24" spans="1:9" ht="15.75" customHeight="1">
      <c r="A24" s="96"/>
      <c r="B24" s="99"/>
      <c r="C24" s="6" t="s">
        <v>3</v>
      </c>
      <c r="D24" s="21">
        <v>5</v>
      </c>
      <c r="E24" s="13">
        <v>0</v>
      </c>
      <c r="F24" s="86"/>
      <c r="G24" s="13">
        <v>0</v>
      </c>
      <c r="H24" s="86"/>
      <c r="I24" s="47"/>
    </row>
    <row r="25" spans="1:9" ht="15.75" customHeight="1">
      <c r="A25" s="41" t="s">
        <v>4</v>
      </c>
      <c r="B25" s="42" t="s">
        <v>38</v>
      </c>
      <c r="C25" s="8" t="s">
        <v>1</v>
      </c>
      <c r="D25" s="26">
        <v>14</v>
      </c>
      <c r="E25" s="17">
        <v>0</v>
      </c>
      <c r="F25" s="36">
        <f>E25</f>
        <v>0</v>
      </c>
      <c r="G25" s="17">
        <v>0</v>
      </c>
      <c r="H25" s="36">
        <f>G25</f>
        <v>0</v>
      </c>
      <c r="I25" s="44"/>
    </row>
    <row r="26" spans="1:9" ht="15.75" customHeight="1">
      <c r="A26" s="53" t="s">
        <v>77</v>
      </c>
      <c r="B26" s="54" t="s">
        <v>78</v>
      </c>
      <c r="C26" s="3" t="s">
        <v>79</v>
      </c>
      <c r="D26" s="33">
        <v>7</v>
      </c>
      <c r="E26" s="55">
        <v>0</v>
      </c>
      <c r="F26" s="36">
        <f>E26</f>
        <v>0</v>
      </c>
      <c r="G26" s="55">
        <v>0</v>
      </c>
      <c r="H26" s="36">
        <f>G26</f>
        <v>0</v>
      </c>
      <c r="I26" s="50"/>
    </row>
    <row r="27" spans="1:9" ht="15.75" customHeight="1">
      <c r="A27" s="90" t="s">
        <v>14</v>
      </c>
      <c r="B27" s="62" t="s">
        <v>23</v>
      </c>
      <c r="C27" s="7" t="s">
        <v>66</v>
      </c>
      <c r="D27" s="22">
        <v>7</v>
      </c>
      <c r="E27" s="14">
        <v>-7</v>
      </c>
      <c r="F27" s="73">
        <f>SUM(E27:E31)</f>
        <v>-1</v>
      </c>
      <c r="G27" s="14">
        <v>-7</v>
      </c>
      <c r="H27" s="73">
        <f>SUM(G27:G31)</f>
        <v>-1</v>
      </c>
      <c r="I27" s="48"/>
    </row>
    <row r="28" spans="1:9" ht="15.75" customHeight="1">
      <c r="A28" s="93"/>
      <c r="B28" s="68"/>
      <c r="C28" s="5" t="s">
        <v>72</v>
      </c>
      <c r="D28" s="20">
        <v>7</v>
      </c>
      <c r="E28" s="12">
        <v>0</v>
      </c>
      <c r="F28" s="74"/>
      <c r="G28" s="12">
        <v>0</v>
      </c>
      <c r="H28" s="74"/>
      <c r="I28" s="46"/>
    </row>
    <row r="29" spans="1:9" ht="15.75" customHeight="1">
      <c r="A29" s="93"/>
      <c r="B29" s="68"/>
      <c r="C29" s="5" t="s">
        <v>92</v>
      </c>
      <c r="D29" s="20">
        <v>7</v>
      </c>
      <c r="E29" s="12">
        <v>7</v>
      </c>
      <c r="F29" s="74"/>
      <c r="G29" s="12">
        <v>7</v>
      </c>
      <c r="H29" s="74"/>
      <c r="I29" s="46" t="s">
        <v>89</v>
      </c>
    </row>
    <row r="30" spans="1:9" ht="15.75" customHeight="1">
      <c r="A30" s="93"/>
      <c r="B30" s="68"/>
      <c r="C30" s="5" t="s">
        <v>73</v>
      </c>
      <c r="D30" s="20">
        <v>7</v>
      </c>
      <c r="E30" s="12">
        <v>0</v>
      </c>
      <c r="F30" s="74"/>
      <c r="G30" s="12">
        <v>0</v>
      </c>
      <c r="H30" s="74"/>
      <c r="I30" s="46"/>
    </row>
    <row r="31" spans="1:9" ht="15.75" customHeight="1">
      <c r="A31" s="91"/>
      <c r="B31" s="69"/>
      <c r="C31" s="6" t="s">
        <v>74</v>
      </c>
      <c r="D31" s="21">
        <v>0</v>
      </c>
      <c r="E31" s="13">
        <v>-1</v>
      </c>
      <c r="F31" s="81"/>
      <c r="G31" s="13">
        <v>-1</v>
      </c>
      <c r="H31" s="81"/>
      <c r="I31" s="47"/>
    </row>
    <row r="32" spans="1:9" ht="15.75" customHeight="1">
      <c r="A32" s="90" t="s">
        <v>7</v>
      </c>
      <c r="B32" s="62" t="s">
        <v>24</v>
      </c>
      <c r="C32" s="7" t="s">
        <v>40</v>
      </c>
      <c r="D32" s="22">
        <v>2</v>
      </c>
      <c r="E32" s="14">
        <v>0</v>
      </c>
      <c r="F32" s="73">
        <v>0</v>
      </c>
      <c r="G32" s="14">
        <v>0</v>
      </c>
      <c r="H32" s="82">
        <v>0</v>
      </c>
      <c r="I32" s="48"/>
    </row>
    <row r="33" spans="1:9" ht="15.75" customHeight="1">
      <c r="A33" s="93"/>
      <c r="B33" s="68"/>
      <c r="C33" s="5" t="s">
        <v>6</v>
      </c>
      <c r="D33" s="20">
        <v>7</v>
      </c>
      <c r="E33" s="12">
        <v>0</v>
      </c>
      <c r="F33" s="74"/>
      <c r="G33" s="12">
        <v>0</v>
      </c>
      <c r="H33" s="83"/>
      <c r="I33" s="46"/>
    </row>
    <row r="34" spans="1:9" ht="15.75" customHeight="1">
      <c r="A34" s="93"/>
      <c r="B34" s="68"/>
      <c r="C34" s="5" t="s">
        <v>41</v>
      </c>
      <c r="D34" s="20">
        <v>7</v>
      </c>
      <c r="E34" s="12">
        <v>0</v>
      </c>
      <c r="F34" s="74"/>
      <c r="G34" s="12">
        <v>0</v>
      </c>
      <c r="H34" s="83"/>
      <c r="I34" s="46"/>
    </row>
    <row r="35" spans="1:9" ht="15.75" customHeight="1">
      <c r="A35" s="91"/>
      <c r="B35" s="69"/>
      <c r="C35" s="6" t="s">
        <v>42</v>
      </c>
      <c r="D35" s="21">
        <v>2</v>
      </c>
      <c r="E35" s="13">
        <v>0</v>
      </c>
      <c r="F35" s="81"/>
      <c r="G35" s="13">
        <v>0</v>
      </c>
      <c r="H35" s="84"/>
      <c r="I35" s="47"/>
    </row>
    <row r="36" spans="1:9" ht="15.75" customHeight="1">
      <c r="A36" s="90" t="s">
        <v>15</v>
      </c>
      <c r="B36" s="62" t="s">
        <v>25</v>
      </c>
      <c r="C36" s="7" t="s">
        <v>75</v>
      </c>
      <c r="D36" s="22">
        <v>7</v>
      </c>
      <c r="E36" s="14">
        <v>0</v>
      </c>
      <c r="F36" s="85">
        <f>SUM(E36:E37)</f>
        <v>0</v>
      </c>
      <c r="G36" s="14">
        <v>0</v>
      </c>
      <c r="H36" s="85">
        <f>SUM(G36:G37)</f>
        <v>0</v>
      </c>
      <c r="I36" s="48"/>
    </row>
    <row r="37" spans="1:9" ht="15.75" customHeight="1">
      <c r="A37" s="91"/>
      <c r="B37" s="69"/>
      <c r="C37" s="6" t="s">
        <v>76</v>
      </c>
      <c r="D37" s="21">
        <v>7</v>
      </c>
      <c r="E37" s="13">
        <v>0</v>
      </c>
      <c r="F37" s="86"/>
      <c r="G37" s="13">
        <v>0</v>
      </c>
      <c r="H37" s="86"/>
      <c r="I37" s="47"/>
    </row>
    <row r="38" spans="1:9" ht="15.75" customHeight="1">
      <c r="A38" s="90" t="s">
        <v>93</v>
      </c>
      <c r="B38" s="62" t="s">
        <v>28</v>
      </c>
      <c r="C38" s="7" t="s">
        <v>44</v>
      </c>
      <c r="D38" s="22">
        <v>7</v>
      </c>
      <c r="E38" s="14">
        <v>0</v>
      </c>
      <c r="F38" s="73">
        <f>SUM(E38:E39)</f>
        <v>0</v>
      </c>
      <c r="G38" s="14">
        <v>0</v>
      </c>
      <c r="H38" s="73">
        <f>SUM(G38:G39)</f>
        <v>0</v>
      </c>
      <c r="I38" s="48"/>
    </row>
    <row r="39" spans="1:9" ht="15.75" customHeight="1">
      <c r="A39" s="91"/>
      <c r="B39" s="69"/>
      <c r="C39" s="6" t="s">
        <v>8</v>
      </c>
      <c r="D39" s="21">
        <v>10</v>
      </c>
      <c r="E39" s="13">
        <v>0</v>
      </c>
      <c r="F39" s="74"/>
      <c r="G39" s="13">
        <v>0</v>
      </c>
      <c r="H39" s="74"/>
      <c r="I39" s="47"/>
    </row>
    <row r="40" spans="1:9" ht="15.75" customHeight="1">
      <c r="A40" s="90" t="s">
        <v>59</v>
      </c>
      <c r="B40" s="62" t="s">
        <v>26</v>
      </c>
      <c r="C40" s="7" t="s">
        <v>43</v>
      </c>
      <c r="D40" s="22">
        <v>2</v>
      </c>
      <c r="E40" s="14">
        <v>0</v>
      </c>
      <c r="F40" s="73">
        <f>SUM(E40:E41)</f>
        <v>0</v>
      </c>
      <c r="G40" s="14">
        <v>-2</v>
      </c>
      <c r="H40" s="73">
        <f>SUM(G40:G41)</f>
        <v>-2</v>
      </c>
      <c r="I40" s="48"/>
    </row>
    <row r="41" spans="1:9" ht="15.75" customHeight="1">
      <c r="A41" s="91"/>
      <c r="B41" s="69"/>
      <c r="C41" s="6" t="s">
        <v>10</v>
      </c>
      <c r="D41" s="21">
        <v>7</v>
      </c>
      <c r="E41" s="13">
        <v>0</v>
      </c>
      <c r="F41" s="74"/>
      <c r="G41" s="13">
        <v>0</v>
      </c>
      <c r="H41" s="74"/>
      <c r="I41" s="43"/>
    </row>
    <row r="42" spans="1:9" ht="24">
      <c r="A42" s="41" t="s">
        <v>9</v>
      </c>
      <c r="B42" s="42" t="s">
        <v>27</v>
      </c>
      <c r="C42" s="8" t="s">
        <v>10</v>
      </c>
      <c r="D42" s="26">
        <v>2</v>
      </c>
      <c r="E42" s="17">
        <v>0</v>
      </c>
      <c r="F42" s="36">
        <f aca="true" t="shared" si="0" ref="F42:H46">E42</f>
        <v>0</v>
      </c>
      <c r="G42" s="17">
        <v>-3</v>
      </c>
      <c r="H42" s="36">
        <f t="shared" si="0"/>
        <v>-3</v>
      </c>
      <c r="I42" s="57" t="s">
        <v>94</v>
      </c>
    </row>
    <row r="43" spans="1:9" ht="15.75" customHeight="1">
      <c r="A43" s="41" t="s">
        <v>19</v>
      </c>
      <c r="B43" s="42" t="s">
        <v>33</v>
      </c>
      <c r="C43" s="8" t="s">
        <v>48</v>
      </c>
      <c r="D43" s="26">
        <v>7</v>
      </c>
      <c r="E43" s="17">
        <v>0</v>
      </c>
      <c r="F43" s="36">
        <f t="shared" si="0"/>
        <v>0</v>
      </c>
      <c r="G43" s="17">
        <v>0</v>
      </c>
      <c r="H43" s="36">
        <f t="shared" si="0"/>
        <v>0</v>
      </c>
      <c r="I43" s="44"/>
    </row>
    <row r="44" spans="1:9" ht="15.75" customHeight="1">
      <c r="A44" s="41" t="s">
        <v>16</v>
      </c>
      <c r="B44" s="42" t="s">
        <v>29</v>
      </c>
      <c r="C44" s="8" t="s">
        <v>45</v>
      </c>
      <c r="D44" s="26">
        <v>10</v>
      </c>
      <c r="E44" s="17">
        <v>0</v>
      </c>
      <c r="F44" s="36">
        <f t="shared" si="0"/>
        <v>0</v>
      </c>
      <c r="G44" s="17">
        <v>3</v>
      </c>
      <c r="H44" s="36">
        <f t="shared" si="0"/>
        <v>3</v>
      </c>
      <c r="I44" s="44"/>
    </row>
    <row r="45" spans="1:9" ht="15.75" customHeight="1">
      <c r="A45" s="41" t="s">
        <v>17</v>
      </c>
      <c r="B45" s="42" t="s">
        <v>31</v>
      </c>
      <c r="C45" s="8" t="s">
        <v>47</v>
      </c>
      <c r="D45" s="26">
        <v>7</v>
      </c>
      <c r="E45" s="17">
        <v>0</v>
      </c>
      <c r="F45" s="36">
        <f t="shared" si="0"/>
        <v>0</v>
      </c>
      <c r="G45" s="17">
        <v>0</v>
      </c>
      <c r="H45" s="36">
        <f t="shared" si="0"/>
        <v>0</v>
      </c>
      <c r="I45" s="44"/>
    </row>
    <row r="46" spans="1:9" ht="15.75" customHeight="1">
      <c r="A46" s="41" t="s">
        <v>11</v>
      </c>
      <c r="B46" s="42" t="s">
        <v>30</v>
      </c>
      <c r="C46" s="8" t="s">
        <v>46</v>
      </c>
      <c r="D46" s="26">
        <v>3</v>
      </c>
      <c r="E46" s="17">
        <v>0</v>
      </c>
      <c r="F46" s="36">
        <f t="shared" si="0"/>
        <v>0</v>
      </c>
      <c r="G46" s="17">
        <v>0</v>
      </c>
      <c r="H46" s="36">
        <f t="shared" si="0"/>
        <v>0</v>
      </c>
      <c r="I46" s="44"/>
    </row>
    <row r="47" spans="1:9" ht="15.75" customHeight="1">
      <c r="A47" s="60" t="s">
        <v>18</v>
      </c>
      <c r="B47" s="62" t="s">
        <v>32</v>
      </c>
      <c r="C47" s="7" t="s">
        <v>84</v>
      </c>
      <c r="D47" s="26">
        <v>4</v>
      </c>
      <c r="E47" s="14">
        <v>0</v>
      </c>
      <c r="F47" s="58">
        <f>SUM(E47:E48)</f>
        <v>0</v>
      </c>
      <c r="G47" s="14">
        <v>0</v>
      </c>
      <c r="H47" s="58">
        <f>SUM(G47:G48)</f>
        <v>1</v>
      </c>
      <c r="I47" s="48"/>
    </row>
    <row r="48" spans="1:9" ht="15.75" customHeight="1" thickBot="1">
      <c r="A48" s="61"/>
      <c r="B48" s="63"/>
      <c r="C48" s="6" t="s">
        <v>85</v>
      </c>
      <c r="D48" s="24">
        <v>3</v>
      </c>
      <c r="E48" s="13">
        <v>0</v>
      </c>
      <c r="F48" s="59"/>
      <c r="G48" s="13">
        <v>1</v>
      </c>
      <c r="H48" s="59"/>
      <c r="I48" s="47"/>
    </row>
    <row r="49" spans="1:9" ht="18" customHeight="1" thickBot="1">
      <c r="A49" s="77" t="s">
        <v>12</v>
      </c>
      <c r="B49" s="78"/>
      <c r="C49" s="78"/>
      <c r="D49" s="28">
        <f>SUM(D3:D48)</f>
        <v>282</v>
      </c>
      <c r="E49" s="79">
        <f>SUM(F3:F48)</f>
        <v>11</v>
      </c>
      <c r="F49" s="80"/>
      <c r="G49" s="79">
        <f>SUM(H3:H48)</f>
        <v>-10</v>
      </c>
      <c r="H49" s="80"/>
      <c r="I49" s="32"/>
    </row>
    <row r="50" spans="1:9" ht="20.25" customHeight="1">
      <c r="A50" s="103" t="s">
        <v>96</v>
      </c>
      <c r="B50" s="103"/>
      <c r="C50" s="103"/>
      <c r="D50" s="103"/>
      <c r="E50" s="103"/>
      <c r="F50" s="103"/>
      <c r="G50" s="103"/>
      <c r="H50" s="103"/>
      <c r="I50" s="103"/>
    </row>
  </sheetData>
  <sheetProtection/>
  <mergeCells count="46">
    <mergeCell ref="A1:I1"/>
    <mergeCell ref="A50:I50"/>
    <mergeCell ref="F36:F37"/>
    <mergeCell ref="F38:F39"/>
    <mergeCell ref="F10:F11"/>
    <mergeCell ref="F12:F17"/>
    <mergeCell ref="F22:F24"/>
    <mergeCell ref="F40:F41"/>
    <mergeCell ref="A10:A11"/>
    <mergeCell ref="B10:B11"/>
    <mergeCell ref="B12:B17"/>
    <mergeCell ref="F27:F31"/>
    <mergeCell ref="F32:F35"/>
    <mergeCell ref="A40:A41"/>
    <mergeCell ref="B40:B41"/>
    <mergeCell ref="A32:A35"/>
    <mergeCell ref="B32:B35"/>
    <mergeCell ref="A36:A37"/>
    <mergeCell ref="B36:B37"/>
    <mergeCell ref="A38:A39"/>
    <mergeCell ref="B38:B39"/>
    <mergeCell ref="A12:A17"/>
    <mergeCell ref="A22:A24"/>
    <mergeCell ref="B22:B24"/>
    <mergeCell ref="A27:A31"/>
    <mergeCell ref="B27:B31"/>
    <mergeCell ref="A2:B2"/>
    <mergeCell ref="A49:C49"/>
    <mergeCell ref="E49:F49"/>
    <mergeCell ref="G49:H49"/>
    <mergeCell ref="H27:H31"/>
    <mergeCell ref="H32:H35"/>
    <mergeCell ref="H36:H37"/>
    <mergeCell ref="H38:H39"/>
    <mergeCell ref="H10:H11"/>
    <mergeCell ref="H12:H17"/>
    <mergeCell ref="H47:H48"/>
    <mergeCell ref="A47:A48"/>
    <mergeCell ref="B47:B48"/>
    <mergeCell ref="F47:F48"/>
    <mergeCell ref="A3:A9"/>
    <mergeCell ref="B3:B9"/>
    <mergeCell ref="F3:F9"/>
    <mergeCell ref="H3:H9"/>
    <mergeCell ref="H40:H41"/>
    <mergeCell ref="H22:H24"/>
  </mergeCells>
  <conditionalFormatting sqref="E3:E48 G3:G48">
    <cfRule type="cellIs" priority="2" dxfId="4" operator="lessThan" stopIfTrue="1">
      <formula>0</formula>
    </cfRule>
    <cfRule type="cellIs" priority="3" dxfId="2" operator="greaterThan" stopIfTrue="1">
      <formula>0</formula>
    </cfRule>
  </conditionalFormatting>
  <conditionalFormatting sqref="E49:H49">
    <cfRule type="cellIs" priority="1" dxfId="5" operator="lessThan" stopIfTrue="1">
      <formula>0</formula>
    </cfRule>
  </conditionalFormatting>
  <printOptions/>
  <pageMargins left="0.2" right="0.21" top="0.57" bottom="0.5" header="0.512" footer="0.512"/>
  <pageSetup horizontalDpi="600" verticalDpi="600" orientation="portrait" paperSize="9" r:id="rId1"/>
  <ignoredErrors>
    <ignoredError sqref="E49 G43:G46 B47:D49 A30:A36 B1:E1 G1 B2:C2 H1:I2 F1:F3 A2:A3 B3:D3 A15:A19 B10:E10 C5:E7 F30:F36 H10:I10 H3 G3:G10 C9:E9 I4:I9 C8:D8 C4:D4 B12:E12 B11:C11 G12 B15:E15 B13:D13 G15:I15 H11 H12:I13 F10:F13 A10:A13 B18:E18 B16:C16 G18 H30:I36 H16 B17:D17 B21:E26 G22:G23 B19:C20 G25 G30:G36 B30:E30 B27:C27 B28:E28 G28 H17:I18 F15:F28 A21:A28 B32:E36 B31:C31 A37 F37:F49 H37:I40 G38:G39 B37:E39 A39:A49 B41:E41 B40:D40 B43:E43 B42:C42 H43:I43 H42 B45:E46 B44:D44 H45:I47 H44 H41 H49:I49 H48 H21:I28 H19: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matsumotoyuichi</cp:lastModifiedBy>
  <cp:lastPrinted>2009-10-21T11:48:53Z</cp:lastPrinted>
  <dcterms:created xsi:type="dcterms:W3CDTF">2009-10-21T06:07:18Z</dcterms:created>
  <dcterms:modified xsi:type="dcterms:W3CDTF">2011-03-27T05:28:59Z</dcterms:modified>
  <cp:category/>
  <cp:version/>
  <cp:contentType/>
  <cp:contentStatus/>
</cp:coreProperties>
</file>